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с 24.11.2014\2026\Прейскуранты для сайта\5.Прейскуранты для сайта с 16.09.2026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</sheets>
  <definedNames>
    <definedName name="_xlnm._FilterDatabase" localSheetId="0" hidden="1">Лист1!$A$6:$F$217</definedName>
    <definedName name="_xlnm.Print_Area" localSheetId="0">Лист1!$A$1:$F$218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5" i="1" l="1"/>
  <c r="F194" i="1"/>
  <c r="C20" i="2" l="1"/>
  <c r="B20" i="2"/>
  <c r="A20" i="2"/>
  <c r="A9" i="1"/>
  <c r="A10" i="1" s="1"/>
  <c r="A11" i="1" s="1"/>
  <c r="A12" i="1" s="1"/>
  <c r="A13" i="1" s="1"/>
  <c r="A15" i="1" s="1"/>
  <c r="A16" i="1" s="1"/>
  <c r="A17" i="1" s="1"/>
  <c r="A19" i="1" s="1"/>
  <c r="A20" i="1" s="1"/>
  <c r="A21" i="1" s="1"/>
  <c r="A22" i="1" s="1"/>
  <c r="A24" i="1" s="1"/>
  <c r="A25" i="1" l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8" i="1" s="1"/>
  <c r="A39" i="1" s="1"/>
  <c r="A40" i="1" s="1"/>
  <c r="A41" i="1" s="1"/>
  <c r="A42" i="1" s="1"/>
  <c r="A44" i="1" s="1"/>
  <c r="A45" i="1" s="1"/>
  <c r="A46" i="1" s="1"/>
  <c r="A47" i="1" s="1"/>
  <c r="A48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l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l="1"/>
  <c r="A75" i="1" s="1"/>
  <c r="A78" i="1" l="1"/>
  <c r="A79" i="1" s="1"/>
  <c r="A80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l="1"/>
  <c r="A106" i="1" s="1"/>
  <c r="A107" i="1" s="1"/>
  <c r="A108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6" i="1" s="1"/>
  <c r="A127" i="1" s="1"/>
  <c r="A128" i="1" s="1"/>
  <c r="A129" i="1" s="1"/>
  <c r="A130" i="1" s="1"/>
  <c r="A131" i="1" s="1"/>
  <c r="A133" i="1" s="1"/>
  <c r="A134" i="1" s="1"/>
  <c r="A135" i="1" s="1"/>
  <c r="A136" i="1" s="1"/>
  <c r="A137" i="1" s="1"/>
  <c r="A139" i="1" s="1"/>
  <c r="A140" i="1" s="1"/>
  <c r="A141" i="1" s="1"/>
  <c r="A142" i="1" l="1"/>
  <c r="A143" i="1" s="1"/>
  <c r="A144" i="1" s="1"/>
  <c r="A145" i="1" s="1"/>
  <c r="A146" i="1" s="1"/>
  <c r="A147" i="1" s="1"/>
  <c r="A148" i="1" l="1"/>
  <c r="A149" i="1" s="1"/>
  <c r="A150" i="1" s="1"/>
  <c r="A151" i="1" s="1"/>
  <c r="A152" i="1" s="1"/>
  <c r="A153" i="1" s="1"/>
  <c r="A154" i="1" l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l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l="1"/>
  <c r="A182" i="1" l="1"/>
  <c r="A183" i="1" l="1"/>
  <c r="A184" i="1" s="1"/>
  <c r="A185" i="1" s="1"/>
  <c r="A186" i="1" s="1"/>
  <c r="A187" i="1" s="1"/>
  <c r="A188" i="1" s="1"/>
  <c r="A189" i="1" s="1"/>
  <c r="A190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</calcChain>
</file>

<file path=xl/sharedStrings.xml><?xml version="1.0" encoding="utf-8"?>
<sst xmlns="http://schemas.openxmlformats.org/spreadsheetml/2006/main" count="609" uniqueCount="472">
  <si>
    <t>№ п/п</t>
  </si>
  <si>
    <t>Код услуги</t>
  </si>
  <si>
    <t>Код по номенклатуре</t>
  </si>
  <si>
    <t>Наименование услуги</t>
  </si>
  <si>
    <t>Стоим-ть руб.</t>
  </si>
  <si>
    <t>БЮГЕЛЬНЫЕ ПРОТЕЗЫ, МОДЕЛИРУЕМЫЕ НА ГИПСОВЫХ МОДЕЛЯХ</t>
  </si>
  <si>
    <t>92.1.1</t>
  </si>
  <si>
    <t xml:space="preserve">A23.07.002.014 </t>
  </si>
  <si>
    <t>92.1.3</t>
  </si>
  <si>
    <t xml:space="preserve">A23.07.002.012 </t>
  </si>
  <si>
    <t>Изготовление армированной дуги литой (верхней или нижней)</t>
  </si>
  <si>
    <t>92.1.5</t>
  </si>
  <si>
    <t xml:space="preserve">A23.07.002.018 </t>
  </si>
  <si>
    <t xml:space="preserve">Изготовление кламмера Роуча </t>
  </si>
  <si>
    <t>92.1.6</t>
  </si>
  <si>
    <t xml:space="preserve">A23.07.002.019 </t>
  </si>
  <si>
    <t xml:space="preserve">Изготовление литого опорно-удерживающего кламмера </t>
  </si>
  <si>
    <t>92.1.10</t>
  </si>
  <si>
    <t xml:space="preserve">A23.07.002.022 </t>
  </si>
  <si>
    <t>92.1.11</t>
  </si>
  <si>
    <t xml:space="preserve">A23.07.002.021 </t>
  </si>
  <si>
    <t xml:space="preserve">Изготовление ограничителя базиса бюгельного протеза </t>
  </si>
  <si>
    <t>СЪЕМНЫЕ ПЛАСТИНОЧНЫЕ ПРОТЕЗЫ ИЗ ПЛАСТМАССЫ</t>
  </si>
  <si>
    <t>92.2.1</t>
  </si>
  <si>
    <t xml:space="preserve">A23.07.002.033 </t>
  </si>
  <si>
    <t>92.2.4</t>
  </si>
  <si>
    <t>92.2.15</t>
  </si>
  <si>
    <t xml:space="preserve">A23.07.002.040 </t>
  </si>
  <si>
    <t>ДОПОЛНИТЕЛЬНЫЕ ЭЛЕМЕНТЫ И РАБОТЫ К ПЛАСТИНОЧНЫМ ПРОТЕЗАМ</t>
  </si>
  <si>
    <t>92.3.1</t>
  </si>
  <si>
    <t xml:space="preserve">A23.07.002.010 </t>
  </si>
  <si>
    <t xml:space="preserve">Изготовление кламмера гнутого из стальной проволоки </t>
  </si>
  <si>
    <t>92.3.3</t>
  </si>
  <si>
    <t xml:space="preserve">A23.07.002.011 </t>
  </si>
  <si>
    <t xml:space="preserve">Изоляция торуса </t>
  </si>
  <si>
    <t>92.3.4</t>
  </si>
  <si>
    <t>92.3.8</t>
  </si>
  <si>
    <t xml:space="preserve">A23.07.002.043 </t>
  </si>
  <si>
    <t xml:space="preserve">Изготовление боксерской шины </t>
  </si>
  <si>
    <t xml:space="preserve">НЕСЪЕМНЫЕ  ПРОТЕЗЫ  ИЗ  СТАЛИ </t>
  </si>
  <si>
    <t>92.4.1</t>
  </si>
  <si>
    <t xml:space="preserve">A23.07.002.031 </t>
  </si>
  <si>
    <t>92.4.3</t>
  </si>
  <si>
    <t xml:space="preserve">A23.07.002.032 </t>
  </si>
  <si>
    <t>92.4.4</t>
  </si>
  <si>
    <t xml:space="preserve">A23.07.002.030 </t>
  </si>
  <si>
    <t xml:space="preserve">Изготовление коронки пластмассовой </t>
  </si>
  <si>
    <t>92.4.43</t>
  </si>
  <si>
    <t>Изготовление коронки пластмассовой методом CAD/CAM</t>
  </si>
  <si>
    <t>92.4.5</t>
  </si>
  <si>
    <t>92.4.6</t>
  </si>
  <si>
    <t xml:space="preserve">A23.07.002.001 </t>
  </si>
  <si>
    <t>92.4.7</t>
  </si>
  <si>
    <t xml:space="preserve">A23.07.002.013 </t>
  </si>
  <si>
    <t xml:space="preserve">Изготовление фасетки литой (металлической) </t>
  </si>
  <si>
    <t>92.4.8</t>
  </si>
  <si>
    <t xml:space="preserve">A23.07.002.004 </t>
  </si>
  <si>
    <t>92.4.10</t>
  </si>
  <si>
    <t xml:space="preserve">A23.07.002.002 </t>
  </si>
  <si>
    <t xml:space="preserve">Изготовление лапки литого зуба  </t>
  </si>
  <si>
    <t>92.4.11</t>
  </si>
  <si>
    <t xml:space="preserve">A23.07.002.005 </t>
  </si>
  <si>
    <t xml:space="preserve">Изготовление спайки </t>
  </si>
  <si>
    <t>92.4.12</t>
  </si>
  <si>
    <t>Изготовление зуба пластмассового простого (в несъемном протезе)</t>
  </si>
  <si>
    <t>92.4.13</t>
  </si>
  <si>
    <t xml:space="preserve">A23.07.002.064 </t>
  </si>
  <si>
    <t>Изготовление штифтовой конструкции (вкладки со штифтом)</t>
  </si>
  <si>
    <t>92.4.16</t>
  </si>
  <si>
    <t xml:space="preserve">A23.07.002.056 </t>
  </si>
  <si>
    <t xml:space="preserve">Изготовление окклюзионной накладки в мостовидном протезе </t>
  </si>
  <si>
    <t>ЦЕЛЬНОЛИТЫЕ НЕСЪЕМНЫЕ ПРОТЕЗЫ ИЗ ХРОМКОБАЛЬТОВОГО СПЛАВА</t>
  </si>
  <si>
    <t>92.5.1</t>
  </si>
  <si>
    <t xml:space="preserve">A23.07.002.028 </t>
  </si>
  <si>
    <t>92.5.3</t>
  </si>
  <si>
    <t>Изготовление зуба литого металлического в несъемной конструкции протеза (из хромкобальтового сплава)</t>
  </si>
  <si>
    <t>92.5.4</t>
  </si>
  <si>
    <t>Изготовление зуба литого металлического в несъемной конструкции протеза (из хромкобальтового сплава с пластмассовой фасеткой)</t>
  </si>
  <si>
    <t>92.7.2</t>
  </si>
  <si>
    <t xml:space="preserve">A23.07.002.029 </t>
  </si>
  <si>
    <t xml:space="preserve">Изготовление коронки металлоакриловой на цельнолитом каркасе </t>
  </si>
  <si>
    <t>92.7.4</t>
  </si>
  <si>
    <t xml:space="preserve">A23.07.002.048 </t>
  </si>
  <si>
    <t xml:space="preserve">Изготовление зуба металлоакрилового </t>
  </si>
  <si>
    <t>МЕТАЛЛОКЕРАМИЧЕСКИЕ ПРОТЕЗЫ</t>
  </si>
  <si>
    <t>92.7.1</t>
  </si>
  <si>
    <t xml:space="preserve">A23.07.002.054 </t>
  </si>
  <si>
    <t xml:space="preserve">Изготовление коронки металлокерамической (фарфоровой) </t>
  </si>
  <si>
    <t>92.7.20</t>
  </si>
  <si>
    <t>Изготовление коронки металлокерамической (фарфоровой) методом CAD/CAM</t>
  </si>
  <si>
    <t>92.7.3</t>
  </si>
  <si>
    <t xml:space="preserve">A23.07.002.049 </t>
  </si>
  <si>
    <t>Изготовление зуба металлокерамического</t>
  </si>
  <si>
    <t>92.7.21</t>
  </si>
  <si>
    <t>Изготовление зуба металлокерамического методом CAD/CAM</t>
  </si>
  <si>
    <t>92.7.10</t>
  </si>
  <si>
    <t>БЕЗМЕТАЛЛОВАЯ  КЕРАМИКА</t>
  </si>
  <si>
    <t>92.7.9</t>
  </si>
  <si>
    <t xml:space="preserve">A16.07.004 </t>
  </si>
  <si>
    <t>Восстановление зуба коронкой (безметалловой керамической с использованием импортного материала  «ИВОКЛАР»  1 ед.)</t>
  </si>
  <si>
    <t>92.7.13</t>
  </si>
  <si>
    <t>Восстановление зуба коронкой (безметалловой керамической с использованием импортного материала  «ИВОКЛАР»  2 ед.)</t>
  </si>
  <si>
    <t>92.7.14</t>
  </si>
  <si>
    <t>Восстановление зуба коронкой (безметалловой керамической с использованием импортного материала  «ИВОКЛАР»  3 ед.)</t>
  </si>
  <si>
    <t>92.7.15</t>
  </si>
  <si>
    <t xml:space="preserve">A16.07.003 </t>
  </si>
  <si>
    <t>Восстановление зуба вкладками, виниром, полукоронкой (винир с использованием импортного материала «ИВОКЛАР» 1 ед.)</t>
  </si>
  <si>
    <t>92.7.16</t>
  </si>
  <si>
    <t>Восстановление зуба вкладками, виниром, полукоронкой (винир с использованием импортного материала «ИВОКЛАР» 2 ед.)</t>
  </si>
  <si>
    <t>92.7.17</t>
  </si>
  <si>
    <t>Восстановление зуба вкладками, виниром, полукоронкой (винир с использованием импортного материала «ИВОКЛАР» 3 ед.)</t>
  </si>
  <si>
    <t>92.9.78</t>
  </si>
  <si>
    <t>Восстановление зуба вкладками, виниром, полукоронкой (вкладка с использованием импортного материала «ИВОКЛАР» 1 ед.)</t>
  </si>
  <si>
    <t>92.9.79</t>
  </si>
  <si>
    <t>Восстановление зуба вкладками, виниром, полукоронкой (вкладка с использованием импортного материала «ИВОКЛАР» 2 ед.)</t>
  </si>
  <si>
    <t>92.9.80</t>
  </si>
  <si>
    <t>Восстановление зуба вкладками, виниром, полукоронкой (вкладка с использованием импортного материала «ИВОКЛАР» 3 ед.)</t>
  </si>
  <si>
    <t>92.4.50</t>
  </si>
  <si>
    <t>92.4.51</t>
  </si>
  <si>
    <t xml:space="preserve">A16.07.005 </t>
  </si>
  <si>
    <t>92.4.44</t>
  </si>
  <si>
    <t>92.4.52</t>
  </si>
  <si>
    <t>92.4.54</t>
  </si>
  <si>
    <t>92.4.55</t>
  </si>
  <si>
    <t>92.4.48</t>
  </si>
  <si>
    <t>92.4.57</t>
  </si>
  <si>
    <t>92.4.58</t>
  </si>
  <si>
    <t>92.4.49</t>
  </si>
  <si>
    <t>ИМПЛАНТАЦИЯ</t>
  </si>
  <si>
    <t xml:space="preserve">A16.07.006 </t>
  </si>
  <si>
    <t>92.7.23</t>
  </si>
  <si>
    <t>92.7.24</t>
  </si>
  <si>
    <t>92.7.25</t>
  </si>
  <si>
    <t>92.4.60</t>
  </si>
  <si>
    <t>92.4.61</t>
  </si>
  <si>
    <t>92.4.46</t>
  </si>
  <si>
    <t>92.4.63</t>
  </si>
  <si>
    <t>92.4.64</t>
  </si>
  <si>
    <t>Восстановление целостности зубного ряда несъемными мостовидными протезами (из диокс.цирк. полн.анатомической формы на импланте системы «МИС» методом CAD/CAM)</t>
  </si>
  <si>
    <t>92.4.47</t>
  </si>
  <si>
    <t>Восстановление целостности зубного ряда несъемными мостовидными протезами (из диокс.циркония полн.анатомии формы на импланте системы «ЭНИРИДЖ» методом CAD/CAM)</t>
  </si>
  <si>
    <t xml:space="preserve">A23.07.002.072 </t>
  </si>
  <si>
    <t>92.11.39</t>
  </si>
  <si>
    <t>Протезирование зуба с использованием имплантата (изготовление шаблона для имплантологии  методом фотополимеризации)</t>
  </si>
  <si>
    <t>92.11.40</t>
  </si>
  <si>
    <t xml:space="preserve">Протезирование зуба с использованием имплантата (изготовление шаблона для имплантологии  методом холодной полимеризации) </t>
  </si>
  <si>
    <t>ИЗГОТОВЛЕНИЕ БАЗИСА ПЛАСТМАССОВОГО ИМПОРТНОГО</t>
  </si>
  <si>
    <t>92.10.1</t>
  </si>
  <si>
    <t xml:space="preserve">Изготовление частичного съемного протеза (базиса пластмассового с 1 зубом) </t>
  </si>
  <si>
    <t>92.10.2</t>
  </si>
  <si>
    <t xml:space="preserve">Изготовление частичного съемного протеза (базиса пластмассового с 2 зубами) </t>
  </si>
  <si>
    <t>92.10.3</t>
  </si>
  <si>
    <t xml:space="preserve">Изготовление частичного съемного протеза (базиса пластмассового с 3 зубами) </t>
  </si>
  <si>
    <t>92.10.4</t>
  </si>
  <si>
    <t xml:space="preserve">Изготовление частичного съемного протеза (базиса пластмассового с 4 зубами) </t>
  </si>
  <si>
    <t>92.10.5</t>
  </si>
  <si>
    <t xml:space="preserve">Изготовление частичного съемного протеза (базиса пластмассового с 5 зубами) </t>
  </si>
  <si>
    <t>92.10.6</t>
  </si>
  <si>
    <t xml:space="preserve">Изготовление частичного съемного протеза (базиса пластмассового с 6 зубами) </t>
  </si>
  <si>
    <t>92.10.7</t>
  </si>
  <si>
    <t xml:space="preserve">Изготовление частичного съемного протеза (базиса пластмассового с 7 зубами) </t>
  </si>
  <si>
    <t>92.10.8</t>
  </si>
  <si>
    <t xml:space="preserve">Изготовление частичного съемного протеза (базиса пластмассового с 8 зубами) </t>
  </si>
  <si>
    <t>92.10.9</t>
  </si>
  <si>
    <t xml:space="preserve">Изготовление частичного съемного протеза (базиса пластмассового с 9 зубами) </t>
  </si>
  <si>
    <t>92.10.10</t>
  </si>
  <si>
    <t xml:space="preserve">Изготовление частичного съемного протеза (базиса пластмассового с 10 зубами) </t>
  </si>
  <si>
    <t>92.10.11</t>
  </si>
  <si>
    <t xml:space="preserve">Изготовление частичного съемного протеза (базиса пластмассового с 11 зубами) </t>
  </si>
  <si>
    <t>92.10.12</t>
  </si>
  <si>
    <t xml:space="preserve">Изготовление частичного съемного протеза (базиса пластмассового с 12 зубами) </t>
  </si>
  <si>
    <t>92.10.13</t>
  </si>
  <si>
    <t xml:space="preserve">Изготовление частичного съемного протеза (базиса пластмассового с 13 зубами) </t>
  </si>
  <si>
    <t>92.10.14</t>
  </si>
  <si>
    <t xml:space="preserve">Изготовление полного съемного пластинчатого протеза (базиса пластмассового с 14 зубами в анатомическом артикуляре)                             </t>
  </si>
  <si>
    <t>92.10.15</t>
  </si>
  <si>
    <t>ЦЕЛЬНОЛИТЫЕ  БЮГЕЛЬНЫЕ  ПРОТЕЗЫ</t>
  </si>
  <si>
    <t>92.11.1</t>
  </si>
  <si>
    <t xml:space="preserve">A23.07.002.016 </t>
  </si>
  <si>
    <t xml:space="preserve">Изготовление огнеупорной модели </t>
  </si>
  <si>
    <t>92.11.9</t>
  </si>
  <si>
    <t xml:space="preserve">A23.07.002.020 </t>
  </si>
  <si>
    <t>92.11.22</t>
  </si>
  <si>
    <t xml:space="preserve">A23.07.002.046 </t>
  </si>
  <si>
    <t xml:space="preserve">Изготовление замкового крепления </t>
  </si>
  <si>
    <t>92.11.27</t>
  </si>
  <si>
    <t xml:space="preserve">Изготовление базиса бюгельного протеза с пластмассовыми зубами (на огнеупорной модели на опорноудерживающих кламмерах) </t>
  </si>
  <si>
    <t>92.11.28</t>
  </si>
  <si>
    <t>Изготовление базиса бюгельного протеза с пластмассовыми зубами (на огнеупорной модели на аттачменах)</t>
  </si>
  <si>
    <t>92.11.35</t>
  </si>
  <si>
    <t>Изготовление замкового крепления (замена одной матрицы в замковом соединении цельнолитого бюгельного протеза)</t>
  </si>
  <si>
    <t>ТЕЛЕСКОПИЧЕСКИЕ КОРОНКИ</t>
  </si>
  <si>
    <t>92.11.24</t>
  </si>
  <si>
    <t xml:space="preserve">A23.07.002.041 </t>
  </si>
  <si>
    <t xml:space="preserve">Изготовление коронки телескопической </t>
  </si>
  <si>
    <t>92.11.41</t>
  </si>
  <si>
    <t>92.11.42</t>
  </si>
  <si>
    <t>92.11.43</t>
  </si>
  <si>
    <t>92.11.44</t>
  </si>
  <si>
    <t>ПРОЧИЕ РАБОТЫ</t>
  </si>
  <si>
    <t>92.9.30</t>
  </si>
  <si>
    <t xml:space="preserve">B01.066.001 </t>
  </si>
  <si>
    <t xml:space="preserve">Прием (осмотр, консультация) врача-стоматолога-ортопеда первичный </t>
  </si>
  <si>
    <t>92.9.29</t>
  </si>
  <si>
    <t xml:space="preserve">B01.066.002 </t>
  </si>
  <si>
    <t>Прием (осмотр, консультация) врача-стоматолога-ортопеда повторный</t>
  </si>
  <si>
    <t>A16.07.099</t>
  </si>
  <si>
    <t>92.9.52</t>
  </si>
  <si>
    <t>Фиксация на постоянный цемент несъемных ортопедических конструкций на материал «Вариолинк»</t>
  </si>
  <si>
    <t>92.9.86</t>
  </si>
  <si>
    <t>Фиксация на постоянный цемент несъемных ортопедических конструкций на материал «Фуджи  I»</t>
  </si>
  <si>
    <t xml:space="preserve">A16.07.049 </t>
  </si>
  <si>
    <t>92.9.87</t>
  </si>
  <si>
    <t xml:space="preserve">92.9.53 </t>
  </si>
  <si>
    <t>92.9.66</t>
  </si>
  <si>
    <t>90.3.88</t>
  </si>
  <si>
    <t xml:space="preserve">B01.003.004.002 </t>
  </si>
  <si>
    <t>92.9.1</t>
  </si>
  <si>
    <t xml:space="preserve">A23.07.002.037 </t>
  </si>
  <si>
    <t xml:space="preserve">Починка перелома базиса самотвердеющей пластмассой </t>
  </si>
  <si>
    <t>92.9.2</t>
  </si>
  <si>
    <t>A23.07.002.038</t>
  </si>
  <si>
    <t xml:space="preserve">Починка двух переломов базиса самотвердеющей пластмассой </t>
  </si>
  <si>
    <t>92.9.3</t>
  </si>
  <si>
    <t xml:space="preserve">A23.07.002.036 </t>
  </si>
  <si>
    <t>92.9.4</t>
  </si>
  <si>
    <t>Приварка зуба (2 ед)</t>
  </si>
  <si>
    <t>92.9.5</t>
  </si>
  <si>
    <t>Приварка зуба (3 ед)</t>
  </si>
  <si>
    <t>92.9.6</t>
  </si>
  <si>
    <t>Приварка зуба (4 ед)</t>
  </si>
  <si>
    <t>92.9.7</t>
  </si>
  <si>
    <t xml:space="preserve">A23.07.002.035 </t>
  </si>
  <si>
    <t>Приварка кламмера (1 ед)</t>
  </si>
  <si>
    <t>92.9.8</t>
  </si>
  <si>
    <t>Приварка кламмера (2 ед)</t>
  </si>
  <si>
    <t>92.9.19</t>
  </si>
  <si>
    <t xml:space="preserve">A16.07.053 </t>
  </si>
  <si>
    <t>92.9.55</t>
  </si>
  <si>
    <t>Снятие несъемной ортопедической конструкции (металлокерамической или цельнолитой коронки)</t>
  </si>
  <si>
    <t>92.9.20</t>
  </si>
  <si>
    <t xml:space="preserve">A02.07.010.001 </t>
  </si>
  <si>
    <t>Снятие оттиска с одной челюсти с использованием альгинатного материала «Упин»</t>
  </si>
  <si>
    <t>92.9.34</t>
  </si>
  <si>
    <t>Снятие оттиска с одной челюсти с использованием материала «Спидекс»</t>
  </si>
  <si>
    <t>92.9.37</t>
  </si>
  <si>
    <t>92.9.43</t>
  </si>
  <si>
    <t>Снятие оттиска с одной челюсти с использованием материала «Бисико Регидур» (Регистрация прикуса)</t>
  </si>
  <si>
    <t>92.9.51</t>
  </si>
  <si>
    <t xml:space="preserve">Снятие оттиска с одной челюсти с использованием материала  «Элит-HD» </t>
  </si>
  <si>
    <t>92.9.21</t>
  </si>
  <si>
    <t xml:space="preserve">A16.07.025 </t>
  </si>
  <si>
    <t xml:space="preserve">Избирательное пришлифовывание твердых тканей зуба </t>
  </si>
  <si>
    <t>92.9.22</t>
  </si>
  <si>
    <t>92.9.23</t>
  </si>
  <si>
    <t>92.9.24</t>
  </si>
  <si>
    <t>92.9.26</t>
  </si>
  <si>
    <t xml:space="preserve">A23.07.002.070 </t>
  </si>
  <si>
    <t>92.9.27</t>
  </si>
  <si>
    <t xml:space="preserve">A23.30.050.001 </t>
  </si>
  <si>
    <t>92.9.54</t>
  </si>
  <si>
    <t xml:space="preserve">A23.07.002.003 </t>
  </si>
  <si>
    <t xml:space="preserve">Изготовление контрольной, огнеупорной модели </t>
  </si>
  <si>
    <t>92.9.68</t>
  </si>
  <si>
    <t>92.9.72</t>
  </si>
  <si>
    <t xml:space="preserve">A16.07.002.009 </t>
  </si>
  <si>
    <t>92.9.76</t>
  </si>
  <si>
    <t xml:space="preserve">A23.07.002.044 </t>
  </si>
  <si>
    <t xml:space="preserve">Изготовление воскового валика </t>
  </si>
  <si>
    <t>-</t>
  </si>
  <si>
    <t>92.9.77</t>
  </si>
  <si>
    <t>92.9.91</t>
  </si>
  <si>
    <t>НАПЫЛЕНИЕ</t>
  </si>
  <si>
    <t>ТИТАНОВОЕ ПОКРЫТИЕ</t>
  </si>
  <si>
    <t>94.13.1</t>
  </si>
  <si>
    <t>94.13.2</t>
  </si>
  <si>
    <t>94.13.3</t>
  </si>
  <si>
    <t>94.13.4</t>
  </si>
  <si>
    <t>94.13.5</t>
  </si>
  <si>
    <t>94.13.6</t>
  </si>
  <si>
    <t>94.13.7</t>
  </si>
  <si>
    <t>94.13.8</t>
  </si>
  <si>
    <t>94.13.9</t>
  </si>
  <si>
    <t>94.13.10</t>
  </si>
  <si>
    <t>94.13.11</t>
  </si>
  <si>
    <t>94.13.12</t>
  </si>
  <si>
    <t>94.14.1</t>
  </si>
  <si>
    <t>94.14.2</t>
  </si>
  <si>
    <t>94.14.3</t>
  </si>
  <si>
    <t>94.14.4</t>
  </si>
  <si>
    <t>94.14.5</t>
  </si>
  <si>
    <t>94.14.6</t>
  </si>
  <si>
    <t>94.14.7</t>
  </si>
  <si>
    <t>94.14.8</t>
  </si>
  <si>
    <t>94.14.9</t>
  </si>
  <si>
    <t>94.14.10</t>
  </si>
  <si>
    <t>94.14.11</t>
  </si>
  <si>
    <t>94.14.12</t>
  </si>
  <si>
    <t>Снятие оттиска с одной челюсти с использованием материала «Бисико» (Функциональный слепок верхней челюсти)</t>
  </si>
  <si>
    <t>Снятие оттиска с одной челюсти с использованием материала «Бисико» (Функциональный слепок нижней челюсти)</t>
  </si>
  <si>
    <t>92.7.26</t>
  </si>
  <si>
    <t>92.9.89</t>
  </si>
  <si>
    <t>92.9.90</t>
  </si>
  <si>
    <t>92.9.93</t>
  </si>
  <si>
    <t>92.9.94</t>
  </si>
  <si>
    <t>92.4.31</t>
  </si>
  <si>
    <t>92.4.32</t>
  </si>
  <si>
    <t>92.4.33</t>
  </si>
  <si>
    <t>92.4.34</t>
  </si>
  <si>
    <t>Восстановление целостности зубного ряда несъемными мостовидными протезами (из диоксида циркония полн.анатомической формы на импланте системы«АЛЬФА-БИО», «ИННО» методом CAD/CAM)</t>
  </si>
  <si>
    <t>Изготовление полного съемного пластинчатого протеза                        (с фиксацией на 1 телескопической коронке)</t>
  </si>
  <si>
    <t>Изготовление полного съемного пластинчатого протеза                        (с фиксацией на 2 телескопических коронках)</t>
  </si>
  <si>
    <t>Изготовление полного съемного пластинчатого протеза                       (с фиксацией на 4 телескопических коронках)</t>
  </si>
  <si>
    <t>Изготовление полного съемного пластинчатого протеза                (с фиксацией на 3 телескопических коронках)</t>
  </si>
  <si>
    <t>ЦИРКОНИЕВОЕ ПОКРЫТИЕ</t>
  </si>
  <si>
    <t>Протезирование зуба с использованием имплантата (изготовление индивидуального абатмента методом CAD/CAM на системе "ИННО" винтовой фиксации)</t>
  </si>
  <si>
    <t>Протезирование зуба с использованием имплантата (изготовление индивидуального абатмента методом CAD/CAM винтовой фиксации)</t>
  </si>
  <si>
    <t>Восстановление зуба коронкой (безметалловой на основе диоксида циркония на импланте на системе «ЭНИРИДЖ»  методом CAD/CAM) 1 ед.</t>
  </si>
  <si>
    <t>Восстановление зуба коронкой (безметалловой керамической на основе диоксида циркония методом CAD/CAM) 1 ед.</t>
  </si>
  <si>
    <t>Восстановление зуба коронкой (на основе диоксида циркония полной анатомии методом CAD/CAM) 1 ед.</t>
  </si>
  <si>
    <t>Восстановление зуба коронкой (безметалловой на основе диоксида циркония на импланте на системе  «АНКИЛОЗ» методом CAD/CAM) 1 ед.</t>
  </si>
  <si>
    <t>Восстановление зуба коронкой (безметалловой на основе диоксида циркония на импланте на системе  «МИС» методом CAD/CAM) 1 ед.</t>
  </si>
  <si>
    <t>Восстановление зуба коронкой (безметалловой на основе диоксида циркония на импланте на системе «АЛЬФА-БИО», «ИННО» методом CAD/CAM) 1ед.</t>
  </si>
  <si>
    <t>Восстановление зуба коронкой (безметалловой на основе диоксида циркония на имплантате на системе «АЛЬФА-БИО», «ИННО» винтовой фиксации методом CAD/CAM) 1 ед.</t>
  </si>
  <si>
    <t>92.4.20</t>
  </si>
  <si>
    <t>92.4.21</t>
  </si>
  <si>
    <t>Восстановление зуба коронкой (безметалловой на основе диоксида циркония на имплантате винтовой фиксации методом CAD/CAM) 1 ед.</t>
  </si>
  <si>
    <t>92.4.19</t>
  </si>
  <si>
    <t xml:space="preserve">Восстановление целостности зубного ряда несъемными мостовидными протезами (безметалловый керамический  на каркасе из диок.цирк. методом CAD/CAM ) </t>
  </si>
  <si>
    <t xml:space="preserve">Восстановление целостности зубного ряда несъемными мостовидными протезами (из диоксида циркония полной анатомии методом CAD/CAM) </t>
  </si>
  <si>
    <t xml:space="preserve">Восстановление целостности зубного ряда несъемными мостовидными протезами (на основе диоксида циркония на импланте на системе «АНКИЛОЗ» методом CAD/CAM) </t>
  </si>
  <si>
    <t xml:space="preserve">Восстановление целостности зубного ряда несъемными мостовидными протезами (на основе диоксида циркония на импланте на системе «МИС» методом CAD/CAM) </t>
  </si>
  <si>
    <t xml:space="preserve">Восстановление целостности зубного ряда несъемными мостовидными протезами (на основе диоксида циркония на импланте на системе «ЭНИРИДЖ» методом CAD/CAM) </t>
  </si>
  <si>
    <t xml:space="preserve">Восстановление целостности зубного ряда несъемными мостовидными протезами (на основе диоксида циркония на импланте на системе «АЛЬФА-БИО»,«ИННО» методом CAD/CAM) </t>
  </si>
  <si>
    <t>Протезирование зуба с использованием имплантата (металлокерамическая коронка на импланте системы  «АНКИЛОЗ» методом CAD/CAM) 1 ед.</t>
  </si>
  <si>
    <t>Протезирование зуба с использованием имплантата (металлокерамическая коронка на импланте системы   «МИС» методом CAD/CAM) 1 ед.</t>
  </si>
  <si>
    <t>Протезирование зуба с использованием имплантата (металлокерамическая коронка на импланте системы  «ЭНИРИДЖ» методом CAD/CAM) 1 ед.</t>
  </si>
  <si>
    <t>Протезирование зуба с использованием имплантата (металлокерамическая коронка на импланте системы "АЛЬФА-БИО",«ИННО» методом CAD/CAM) 1 ед.</t>
  </si>
  <si>
    <t>92.9.28</t>
  </si>
  <si>
    <t>92.9.31</t>
  </si>
  <si>
    <t>92.9.32</t>
  </si>
  <si>
    <t>Протезирование зуба с использованием имплантата (металлокерамическая коронка на импланте   винтовой фиксации методом CAD/CAM) 1 ед.</t>
  </si>
  <si>
    <t>Протезирование зуба с использованием имплантата (коронка полной анатомической формы из диоксида циркония на импланте системы «АНКИЛОЗ» методом CAD/CAM) 1 ед.</t>
  </si>
  <si>
    <t>Протезирование зуба с использованием имплантата (коронка полной анатомической формы из диоксида циркония на импланте системы «МИС» методом CAD/CAM)  1 ед.</t>
  </si>
  <si>
    <t>Протезирование зуба с использованием имплантата (коронка полной анатомической формы из диоксида циркония на импланте системы  «ЭНИРИДЖ» методом CAD/CAM)  1 ед.</t>
  </si>
  <si>
    <t>Протезирование зуба с использованием имплантата (коронка полной анатомической формы из диоксида циркония на имплантате системы «АЛЬФА-БИО», «ИННО» методом CAD/CAM)  1 ед.</t>
  </si>
  <si>
    <t>Протезирование зуба с использованием имплантата (коронка полной анатомической формы из диоксида циркония на имплантате системы «АЛЬФА-БИО», «ИННО» винтовой фиксации методом CAD/CAM) 1 ед.</t>
  </si>
  <si>
    <t>Протезирование зуба с использованием имплантата (коронка полной анатомической формы из диоксида циркония на имплантате  винтовой фиксации методом CAD/CAM) 1 ед.</t>
  </si>
  <si>
    <t>92.5.5</t>
  </si>
  <si>
    <t>92.5.6</t>
  </si>
  <si>
    <t>92.5.7</t>
  </si>
  <si>
    <t>92.11.33</t>
  </si>
  <si>
    <t>92.11.34</t>
  </si>
  <si>
    <t>92.9.41</t>
  </si>
  <si>
    <t>92.9.42</t>
  </si>
  <si>
    <t>92.9.57</t>
  </si>
  <si>
    <t>Фиксация на постоянный цемент несъемных ортопедических конструкций на материал «СХ-Плюс»</t>
  </si>
  <si>
    <t>Снятие оттиска с одной челюсти с использованием материала «Бисико S1»</t>
  </si>
  <si>
    <t xml:space="preserve">Снятие оттиска с одной челюсти с использованием материала  «Панасил» </t>
  </si>
  <si>
    <t>92.9.12</t>
  </si>
  <si>
    <t>92.9.13</t>
  </si>
  <si>
    <t>92.9.14</t>
  </si>
  <si>
    <t>92.9.15</t>
  </si>
  <si>
    <t>92.9.44</t>
  </si>
  <si>
    <t>92.9.45</t>
  </si>
  <si>
    <t>Снятие оттиска с одной челюсти с использованием альгинатного материала «Гидрогум-5»</t>
  </si>
  <si>
    <t>Изготовление коронки пластмассовой (временная в полости рта) с использованием  материала «Структур 2 СЦ»</t>
  </si>
  <si>
    <t>92.9.38</t>
  </si>
  <si>
    <t xml:space="preserve">Изготовление базиса бюгельного протеза с пластмассовыми зубами (нижняя или верхняя челюсть, 2 опорноудерживающих кламмера, 2 седла) </t>
  </si>
  <si>
    <t>ЦИФРОВАЯ СТОМАТОЛОГИЯ</t>
  </si>
  <si>
    <t>92.9.95</t>
  </si>
  <si>
    <t>92.9.97</t>
  </si>
  <si>
    <t>Фиксация на постоянный цемент несъемных ортопедических конструкций на материал «Цемион Ф»</t>
  </si>
  <si>
    <t>Протезирование зуба с использованием имплантата (металлокерамическая коронка на импланте системы "АЛЬФА-БИО,«ИННО» винтовой фиксации методом CAD/CAM) 1 ед.</t>
  </si>
  <si>
    <t>92.12.5</t>
  </si>
  <si>
    <t>92.12.3</t>
  </si>
  <si>
    <t>Наложение временной пломбы с использованием материала «Дентин паста»</t>
  </si>
  <si>
    <t>92.5.9</t>
  </si>
  <si>
    <t xml:space="preserve">Проводниковая анестезия </t>
  </si>
  <si>
    <t>ПРЕЙСКУРАНТ ЦЕН</t>
  </si>
  <si>
    <t>на платные стоматологические услуги ортопедического отделения</t>
  </si>
  <si>
    <t>92.12.1</t>
  </si>
  <si>
    <t xml:space="preserve">Изготовление седла бюгельного протеза </t>
  </si>
  <si>
    <t xml:space="preserve">Изготовление полного съемного пластинчатого протеза                         из пластмассы с 14 зубами в анатомическом артикуляре                                                             </t>
  </si>
  <si>
    <t xml:space="preserve">Изготовление коронки металлической штампованной </t>
  </si>
  <si>
    <t xml:space="preserve">Изготовление комбинированной коронки </t>
  </si>
  <si>
    <t xml:space="preserve">Изготовление коронки металлической штампованной                            с покрытием двуокисью титана с пластмассовой облицовкой </t>
  </si>
  <si>
    <t xml:space="preserve">Изготовление зуба литого металлического в несъемной конструкции протеза </t>
  </si>
  <si>
    <t xml:space="preserve">Изготовление зуба пластмассового простого </t>
  </si>
  <si>
    <t>Восстановление целостности зубного ряда несъемными мостовидными протезами   (безметалловый керамический на основе диоксида циркония методом CAD/CAM) 1 ед.</t>
  </si>
  <si>
    <t>Восстановление целостности зубного ряда несъемными мостовидными протезами  (металлокерамическим  методом CAD/CAM) 1 ед.</t>
  </si>
  <si>
    <t>Восстановление целостности зубного ряда несъемными мостовидными протезами  (полной анатомической формы из диоксида циркония  методом CAD/CAM) 1 ед.</t>
  </si>
  <si>
    <t>Восстановление целостности зубного ряда несъемными мостовидными протезами (из диоксида цирк. полн.анатомической формы на импланте системы АНКИЛОЗ методом CAD/CAM)</t>
  </si>
  <si>
    <t>Повторная фиксация на постоянный цемент несъемных ортопедических конструкций Вариолинк</t>
  </si>
  <si>
    <t>Повторная фиксация на постоянный цемент несъемных ортопедических конструкций Фуджи  I</t>
  </si>
  <si>
    <t>Повторная фиксация на постоянный цемент несъемных ортопедических конструкций СХ-Плюс</t>
  </si>
  <si>
    <t>Повторная фиксация на постоянный цемент несъемных ортопедических конструкций Цемион Ф</t>
  </si>
  <si>
    <t xml:space="preserve">Снятие несъемной ортопедической конструкции </t>
  </si>
  <si>
    <t xml:space="preserve">Изготовление коронки пластмассовой с послойной моделировкой </t>
  </si>
  <si>
    <t xml:space="preserve">Коррекция съемной ортопедической конструкции </t>
  </si>
  <si>
    <t>A16.07.006</t>
  </si>
  <si>
    <t>Протезирование зуба с использованием имплантата (изготовление коронки безметалловой на основе диоксида циркония с опорой на имплантат мультиюнит  методом CAD/CAM) 1 ед.</t>
  </si>
  <si>
    <t>Протезирование зуба с использованием имплантата (изготовление коронки безметалловой на основе диоксида циркония с опорой на имплантат мультиюнит  угловой методом CAD/CAM) 1 ед.</t>
  </si>
  <si>
    <t>Протезирование зуба с использованием имплантата (применение аббатмента прямого мультиюнит)</t>
  </si>
  <si>
    <t>Протезирование зуба с использованием имплантата (применение аббатмента углового мультиюнит)</t>
  </si>
  <si>
    <t>92.4.35</t>
  </si>
  <si>
    <t>92.4.36</t>
  </si>
  <si>
    <t>92.4.37</t>
  </si>
  <si>
    <t>92.4.38</t>
  </si>
  <si>
    <t>A23.07.002</t>
  </si>
  <si>
    <t xml:space="preserve">Услуга по изготовлению ортопедической конструкции стоматологической. Армирование протеза </t>
  </si>
  <si>
    <t>А23.07.002</t>
  </si>
  <si>
    <t>Услуги по изготовлению ортопедической конструкции стоматологической. Изготовление рабочей модели одной челюсти с применением ЗD-печати</t>
  </si>
  <si>
    <t>Услуга по изготовлению ортопедической конструкции стоматологической. Перебазировка протеза частичного</t>
  </si>
  <si>
    <t>Услуга по изготовлению ортопедической конструкции стоматологической. Перебазировка протеза полного съемного</t>
  </si>
  <si>
    <t>Услуги по изготовлению ортопедической конструкции стоматологической. Окантовка индивидуальной ложки из материала "Бисико" (Функциональный слепок)</t>
  </si>
  <si>
    <t>Услуги по изготовлению ортопедической конструкции стоматологической. Искусственная десна из металлокерамики</t>
  </si>
  <si>
    <t>Услуга по изготовлению ортопедической конструкции стоматологической. Каппа ортодонтическая</t>
  </si>
  <si>
    <t>Услуга по изготовлению ортопедической конструкции стоматологической. Изготовление металлизированного базиса в съемном протезе из КХС</t>
  </si>
  <si>
    <t>Протезирование зуба с использованием имплантата (изготовление индивидуального абатмента из диоксида циркония методом CAD/CAM ( 1 ед.)</t>
  </si>
  <si>
    <t>Протезирование зуба с использованием имплантата (изготовление индивидуального абатмента из диоксида циркония на систему "Инно" методом CAD/CAM ( 1 ед.)</t>
  </si>
  <si>
    <t>Услуги по изготовлению ортопедической конструкции стоматологической. Временная фиксация  «Темп Бонд»,"Клип "</t>
  </si>
  <si>
    <t>Услуга по изготовлению ортопедической конструкции стоматологической. Изготовление индоложки из светоотверждаемого материала для работ на имплантатах</t>
  </si>
  <si>
    <t xml:space="preserve">Услуга по изготовлению ортопедической конструкции стоматологической. Изготовление индоложки из светоотверждаемого материала </t>
  </si>
  <si>
    <t>А02.07.010.001</t>
  </si>
  <si>
    <t xml:space="preserve">Снятие оттиска с одной челюсти (метод цифрового сканирования)  </t>
  </si>
  <si>
    <t>A02.07.006</t>
  </si>
  <si>
    <t>Определение прикуса (методом цифрого сканирование)</t>
  </si>
  <si>
    <t>Изготовление воскового валика  (с применением жесткого базиса)</t>
  </si>
  <si>
    <t>Установка крепления в конструкцию съемного протеза при протезировании на имплантатах (методом балочной системы фиксации)</t>
  </si>
  <si>
    <t>Услуги по изготовлению ортопедической конструкции стоматологической.Цифровое моделирование WAX-up улыбки методом CAD-CAM (1 ед.)</t>
  </si>
  <si>
    <t xml:space="preserve">Изготовление частичного съемного протеза (из пластмассы от 1 зуба до 3 зубов)                                                                                </t>
  </si>
  <si>
    <t>Изготовление частичного съемного протеза (из пластмассы от 4 зуба до 13 зубов)</t>
  </si>
  <si>
    <t>92.9.85</t>
  </si>
  <si>
    <t>Фиксация на постоянный цемент несъемных ортопедических конструкций на материал «МАКС ЦЕМ ЭЛИТ»</t>
  </si>
  <si>
    <t>Повторная фиксация на постоянный цемент несъемных ортопедических конструкций  Макс цем элит</t>
  </si>
  <si>
    <t>A16.07.99</t>
  </si>
  <si>
    <t>92.7.8</t>
  </si>
  <si>
    <t>Фиксация на постоянный цемент несъемных ортопедических конструкций на материал «Зенит Цем»,Тотал Цем</t>
  </si>
  <si>
    <t>Повторная фиксация на постоянный цемент несъемных ортопедических конструкций Зенит Цем,Тотал Цем</t>
  </si>
  <si>
    <t>Приварка зуба (1 ед)</t>
  </si>
  <si>
    <t>Услуга по изготовлению ортопедической конструкции стоматологической. Перебазировка  пластмассовой коронки</t>
  </si>
  <si>
    <t>Услуги по изготовлению ортопедической конструкции стоматологической. Штампованная коронка титановое покрытие</t>
  </si>
  <si>
    <t>Услуги по изготовлению ортопедической конструкции стоматологической. Штампованная коронка с пластмассовой облицовкой титановое покрытие</t>
  </si>
  <si>
    <t>Услуги по изготовлению ортопедической конструкции стоматологической. Штампованная коронка со штифтом титановое покрытие</t>
  </si>
  <si>
    <t>Услуги по изготовлению ортопедической конструкции стоматологической. Литой зуб титановое покрытие</t>
  </si>
  <si>
    <t>Услуги по изготовлению ортопедической конструкции стоматологической.  Литой зуб с пластмассовой фасеткой титановое покрытие</t>
  </si>
  <si>
    <t>Услуги по изготовлению ортопедической конструкции стоматологической. Круглый кламмер титановое покрытие</t>
  </si>
  <si>
    <t>Услуги по изготовлению ортопедической конструкции стоматологической. Кламмер Роуча титановое покрытие</t>
  </si>
  <si>
    <t>Услуги по изготовлению ортопедической конструкции стоматологической. Опорно-удерживающий кламмер титановое покрытие</t>
  </si>
  <si>
    <t>Услуги по изготовлению ортопедической конструкции стоматологической. Дуга верхняя титановое покрытие</t>
  </si>
  <si>
    <t>Услуги по изготовлению ортопедической конструкции стоматологической. Дуга нижняя титановое покрытие</t>
  </si>
  <si>
    <t>Услуги по изготовлению ортопедической конструкции стоматологической. Пластина небная титановое покрытие</t>
  </si>
  <si>
    <t>Услуги по изготовлению ортопедической конструкции стоматологической. Пластина язычная титановое покрытие</t>
  </si>
  <si>
    <t>Услуги по изготовлению ортопедической конструкции стоматологической. Штампованная коронка циркониевое покрытие</t>
  </si>
  <si>
    <t>Услуги по изготовлению ортопедической конструкции стоматологической. Штампованная коронка с пластмассовой облицовкой циркониевое покрытие</t>
  </si>
  <si>
    <t>Услуги по изготовлению ортопедической конструкции стоматологической. Штампованная коронка со штифтом циркониевое покрытие</t>
  </si>
  <si>
    <t>Услуги по изготовлению ортопедической конструкции стоматологической.  Литой зуб с пластмассовой фасеткой циркониевое покрытие</t>
  </si>
  <si>
    <t>Услуги по изготовлению ортопедической конструкции стоматологической. Круглый кламмер циркониевое покрытие</t>
  </si>
  <si>
    <t>Услуги по изготовлению ортопедической конструкции стоматологической. Литой зуб циркониевое покрытие</t>
  </si>
  <si>
    <t>Услуги по изготовлению ортопедической конструкции стоматологической. Кламмер Роуча циркониевое покрытие</t>
  </si>
  <si>
    <t>Услуги по изготовлению ортопедической конструкции стоматологической. Опорно-удерживающий кламмер циркониевое покрытие</t>
  </si>
  <si>
    <t>Услуги по изготовлению ортопедической конструкции стоматологической. Дуга верхняя циркониевое покрытие</t>
  </si>
  <si>
    <t>Услуги по изготовлению ортопедической конструкции стоматологической. Дуга нижняя циркониевое покрытие</t>
  </si>
  <si>
    <t>Услуги по изготовлению ортопедической конструкции стоматологической. Пластина небная циркониевое покрытие</t>
  </si>
  <si>
    <t>Услуги по изготовлению ортопедической конструкции стоматологической. Пластина язычная циркониевое покрытие</t>
  </si>
  <si>
    <t xml:space="preserve">Изготовление коронки цельнолитой </t>
  </si>
  <si>
    <t>Изготовление штифтовой конструкции (вкладка из импортной пластмассы со штифтом)</t>
  </si>
  <si>
    <t>92.9.98</t>
  </si>
  <si>
    <t>92.9.25</t>
  </si>
  <si>
    <t xml:space="preserve">Перебазировка съемного протеза лабораторным методом </t>
  </si>
  <si>
    <t>A23.07.002.034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</si>
</sst>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top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top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top" wrapText="1"/>
    </xf>
    <xf numFmtId="2" fontId="4" fillId="2" borderId="0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justify" vertical="top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top" wrapText="1"/>
    </xf>
    <xf numFmtId="2" fontId="4" fillId="3" borderId="2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6"/>
  <sheetViews>
    <sheetView tabSelected="1" showWhiteSpace="0" view="pageBreakPreview" zoomScale="91" zoomScaleNormal="100" zoomScaleSheetLayoutView="91" workbookViewId="0">
      <selection activeCell="D2" sqref="D2:F3"/>
    </sheetView>
  </sheetViews>
  <sheetFormatPr defaultRowHeight="15" x14ac:dyDescent="0.25"/>
  <cols>
    <col min="1" max="1" width="6" style="1" customWidth="1"/>
    <col min="2" max="2" width="9.140625" style="1" customWidth="1"/>
    <col min="3" max="3" width="14" style="2" customWidth="1"/>
    <col min="4" max="4" width="64.140625" style="3" customWidth="1"/>
    <col min="5" max="5" width="1.140625" style="3" customWidth="1"/>
    <col min="6" max="6" width="10.140625" style="3" customWidth="1"/>
    <col min="7" max="1022" width="8.7109375" customWidth="1"/>
  </cols>
  <sheetData>
    <row r="2" spans="1:6" ht="12.75" customHeight="1" x14ac:dyDescent="0.25">
      <c r="A2" s="29"/>
      <c r="B2" s="28"/>
      <c r="C2" s="28"/>
      <c r="D2" s="72"/>
      <c r="E2" s="72"/>
      <c r="F2" s="72"/>
    </row>
    <row r="3" spans="1:6" ht="18.75" x14ac:dyDescent="0.3">
      <c r="A3" s="74" t="s">
        <v>379</v>
      </c>
      <c r="B3" s="74"/>
      <c r="C3" s="74"/>
      <c r="D3" s="74"/>
      <c r="E3" s="74"/>
      <c r="F3" s="74"/>
    </row>
    <row r="4" spans="1:6" ht="22.5" customHeight="1" x14ac:dyDescent="0.25">
      <c r="A4" s="73" t="s">
        <v>380</v>
      </c>
      <c r="B4" s="73"/>
      <c r="C4" s="73"/>
      <c r="D4" s="73"/>
      <c r="E4" s="73"/>
      <c r="F4" s="73"/>
    </row>
    <row r="5" spans="1:6" ht="14.25" customHeight="1" x14ac:dyDescent="0.25">
      <c r="A5" s="4"/>
      <c r="B5" s="4"/>
    </row>
    <row r="6" spans="1:6" ht="27.75" customHeight="1" x14ac:dyDescent="0.25">
      <c r="A6" s="19" t="s">
        <v>0</v>
      </c>
      <c r="B6" s="19" t="s">
        <v>1</v>
      </c>
      <c r="C6" s="19" t="s">
        <v>2</v>
      </c>
      <c r="D6" s="19" t="s">
        <v>3</v>
      </c>
      <c r="E6" s="19"/>
      <c r="F6" s="19" t="s">
        <v>4</v>
      </c>
    </row>
    <row r="7" spans="1:6" ht="25.5" customHeight="1" x14ac:dyDescent="0.25">
      <c r="A7" s="66" t="s">
        <v>5</v>
      </c>
      <c r="B7" s="67"/>
      <c r="C7" s="67"/>
      <c r="D7" s="67"/>
      <c r="E7" s="67"/>
      <c r="F7" s="68"/>
    </row>
    <row r="8" spans="1:6" ht="47.25" customHeight="1" x14ac:dyDescent="0.25">
      <c r="A8" s="8">
        <v>1</v>
      </c>
      <c r="B8" s="9" t="s">
        <v>6</v>
      </c>
      <c r="C8" s="16" t="s">
        <v>7</v>
      </c>
      <c r="D8" s="22" t="s">
        <v>368</v>
      </c>
      <c r="E8" s="26">
        <v>1.1499999999999999</v>
      </c>
      <c r="F8" s="25">
        <v>6900</v>
      </c>
    </row>
    <row r="9" spans="1:6" ht="21" customHeight="1" x14ac:dyDescent="0.25">
      <c r="A9" s="8">
        <f>A8+1</f>
        <v>2</v>
      </c>
      <c r="B9" s="9" t="s">
        <v>8</v>
      </c>
      <c r="C9" s="16" t="s">
        <v>9</v>
      </c>
      <c r="D9" s="31" t="s">
        <v>10</v>
      </c>
      <c r="E9" s="26">
        <v>1.1499999999999999</v>
      </c>
      <c r="F9" s="25">
        <v>1725</v>
      </c>
    </row>
    <row r="10" spans="1:6" ht="20.100000000000001" customHeight="1" x14ac:dyDescent="0.25">
      <c r="A10" s="8">
        <f>A9+1</f>
        <v>3</v>
      </c>
      <c r="B10" s="9" t="s">
        <v>11</v>
      </c>
      <c r="C10" s="16" t="s">
        <v>12</v>
      </c>
      <c r="D10" s="31" t="s">
        <v>13</v>
      </c>
      <c r="E10" s="26">
        <v>1.1499999999999999</v>
      </c>
      <c r="F10" s="25">
        <v>1288</v>
      </c>
    </row>
    <row r="11" spans="1:6" ht="20.100000000000001" customHeight="1" x14ac:dyDescent="0.25">
      <c r="A11" s="8">
        <f t="shared" ref="A11:A13" si="0">A10+1</f>
        <v>4</v>
      </c>
      <c r="B11" s="9" t="s">
        <v>14</v>
      </c>
      <c r="C11" s="16" t="s">
        <v>15</v>
      </c>
      <c r="D11" s="31" t="s">
        <v>16</v>
      </c>
      <c r="E11" s="26">
        <v>1.1499999999999999</v>
      </c>
      <c r="F11" s="25">
        <v>840</v>
      </c>
    </row>
    <row r="12" spans="1:6" ht="20.100000000000001" customHeight="1" x14ac:dyDescent="0.25">
      <c r="A12" s="8">
        <f t="shared" si="0"/>
        <v>5</v>
      </c>
      <c r="B12" s="9" t="s">
        <v>17</v>
      </c>
      <c r="C12" s="16" t="s">
        <v>18</v>
      </c>
      <c r="D12" s="31" t="s">
        <v>382</v>
      </c>
      <c r="E12" s="26">
        <v>1.1499999999999999</v>
      </c>
      <c r="F12" s="25">
        <v>144</v>
      </c>
    </row>
    <row r="13" spans="1:6" ht="20.100000000000001" customHeight="1" x14ac:dyDescent="0.25">
      <c r="A13" s="8">
        <f t="shared" si="0"/>
        <v>6</v>
      </c>
      <c r="B13" s="9" t="s">
        <v>19</v>
      </c>
      <c r="C13" s="16" t="s">
        <v>20</v>
      </c>
      <c r="D13" s="31" t="s">
        <v>21</v>
      </c>
      <c r="E13" s="26">
        <v>1.1499999999999999</v>
      </c>
      <c r="F13" s="25">
        <v>431</v>
      </c>
    </row>
    <row r="14" spans="1:6" ht="25.5" customHeight="1" x14ac:dyDescent="0.25">
      <c r="A14" s="66" t="s">
        <v>22</v>
      </c>
      <c r="B14" s="67"/>
      <c r="C14" s="67"/>
      <c r="D14" s="67"/>
      <c r="E14" s="67"/>
      <c r="F14" s="68"/>
    </row>
    <row r="15" spans="1:6" ht="31.5" customHeight="1" x14ac:dyDescent="0.25">
      <c r="A15" s="10">
        <f>A13+1</f>
        <v>7</v>
      </c>
      <c r="B15" s="9" t="s">
        <v>23</v>
      </c>
      <c r="C15" s="16" t="s">
        <v>24</v>
      </c>
      <c r="D15" s="31" t="s">
        <v>431</v>
      </c>
      <c r="E15" s="26">
        <v>1.1499999999999999</v>
      </c>
      <c r="F15" s="25">
        <v>2582</v>
      </c>
    </row>
    <row r="16" spans="1:6" ht="31.5" customHeight="1" x14ac:dyDescent="0.25">
      <c r="A16" s="10">
        <f>A15+1</f>
        <v>8</v>
      </c>
      <c r="B16" s="9" t="s">
        <v>25</v>
      </c>
      <c r="C16" s="16" t="s">
        <v>24</v>
      </c>
      <c r="D16" s="31" t="s">
        <v>432</v>
      </c>
      <c r="E16" s="26">
        <v>1.1499999999999999</v>
      </c>
      <c r="F16" s="25">
        <v>4646</v>
      </c>
    </row>
    <row r="17" spans="1:6" ht="35.25" customHeight="1" x14ac:dyDescent="0.25">
      <c r="A17" s="10">
        <f>A16+1</f>
        <v>9</v>
      </c>
      <c r="B17" s="9" t="s">
        <v>26</v>
      </c>
      <c r="C17" s="16" t="s">
        <v>27</v>
      </c>
      <c r="D17" s="31" t="s">
        <v>383</v>
      </c>
      <c r="E17" s="26">
        <v>1.1499999999999999</v>
      </c>
      <c r="F17" s="25">
        <v>4738</v>
      </c>
    </row>
    <row r="18" spans="1:6" ht="21.75" customHeight="1" x14ac:dyDescent="0.25">
      <c r="A18" s="66" t="s">
        <v>28</v>
      </c>
      <c r="B18" s="67"/>
      <c r="C18" s="67"/>
      <c r="D18" s="67"/>
      <c r="E18" s="67"/>
      <c r="F18" s="68"/>
    </row>
    <row r="19" spans="1:6" ht="20.100000000000001" customHeight="1" x14ac:dyDescent="0.25">
      <c r="A19" s="10">
        <f>A17+1</f>
        <v>10</v>
      </c>
      <c r="B19" s="9" t="s">
        <v>29</v>
      </c>
      <c r="C19" s="16" t="s">
        <v>30</v>
      </c>
      <c r="D19" s="31" t="s">
        <v>31</v>
      </c>
      <c r="E19" s="32">
        <v>1.1499999999999999</v>
      </c>
      <c r="F19" s="25">
        <v>345</v>
      </c>
    </row>
    <row r="20" spans="1:6" ht="20.100000000000001" customHeight="1" x14ac:dyDescent="0.25">
      <c r="A20" s="10">
        <f>A19+1</f>
        <v>11</v>
      </c>
      <c r="B20" s="9" t="s">
        <v>32</v>
      </c>
      <c r="C20" s="16" t="s">
        <v>33</v>
      </c>
      <c r="D20" s="31" t="s">
        <v>34</v>
      </c>
      <c r="E20" s="32">
        <v>1.1499999999999999</v>
      </c>
      <c r="F20" s="25">
        <v>127</v>
      </c>
    </row>
    <row r="21" spans="1:6" ht="37.5" customHeight="1" x14ac:dyDescent="0.25">
      <c r="A21" s="30">
        <f>A20+1</f>
        <v>12</v>
      </c>
      <c r="B21" s="16" t="s">
        <v>35</v>
      </c>
      <c r="C21" s="16" t="s">
        <v>409</v>
      </c>
      <c r="D21" s="31" t="s">
        <v>410</v>
      </c>
      <c r="E21" s="32">
        <v>1.1499999999999999</v>
      </c>
      <c r="F21" s="27">
        <v>4129</v>
      </c>
    </row>
    <row r="22" spans="1:6" ht="20.100000000000001" customHeight="1" x14ac:dyDescent="0.25">
      <c r="A22" s="10">
        <f>A21+1</f>
        <v>13</v>
      </c>
      <c r="B22" s="9" t="s">
        <v>36</v>
      </c>
      <c r="C22" s="16" t="s">
        <v>37</v>
      </c>
      <c r="D22" s="31" t="s">
        <v>38</v>
      </c>
      <c r="E22" s="32">
        <v>1.1499999999999999</v>
      </c>
      <c r="F22" s="25">
        <v>1535</v>
      </c>
    </row>
    <row r="23" spans="1:6" ht="24" customHeight="1" x14ac:dyDescent="0.25">
      <c r="A23" s="66" t="s">
        <v>39</v>
      </c>
      <c r="B23" s="67"/>
      <c r="C23" s="67"/>
      <c r="D23" s="67"/>
      <c r="E23" s="67"/>
      <c r="F23" s="68"/>
    </row>
    <row r="24" spans="1:6" ht="30.75" customHeight="1" x14ac:dyDescent="0.25">
      <c r="A24" s="10">
        <f>A22+1</f>
        <v>14</v>
      </c>
      <c r="B24" s="9" t="s">
        <v>40</v>
      </c>
      <c r="C24" s="16" t="s">
        <v>41</v>
      </c>
      <c r="D24" s="49" t="s">
        <v>384</v>
      </c>
      <c r="E24" s="26">
        <v>1.1499999999999999</v>
      </c>
      <c r="F24" s="25">
        <v>750</v>
      </c>
    </row>
    <row r="25" spans="1:6" ht="20.100000000000001" customHeight="1" x14ac:dyDescent="0.25">
      <c r="A25" s="11">
        <f t="shared" ref="A25:A36" si="1">A24+1</f>
        <v>15</v>
      </c>
      <c r="B25" s="9" t="s">
        <v>42</v>
      </c>
      <c r="C25" s="16" t="s">
        <v>43</v>
      </c>
      <c r="D25" s="22" t="s">
        <v>385</v>
      </c>
      <c r="E25" s="26">
        <v>1.1499999999999999</v>
      </c>
      <c r="F25" s="25">
        <v>2162</v>
      </c>
    </row>
    <row r="26" spans="1:6" ht="20.100000000000001" customHeight="1" x14ac:dyDescent="0.25">
      <c r="A26" s="11">
        <f t="shared" si="1"/>
        <v>16</v>
      </c>
      <c r="B26" s="9" t="s">
        <v>44</v>
      </c>
      <c r="C26" s="16" t="s">
        <v>45</v>
      </c>
      <c r="D26" s="31" t="s">
        <v>46</v>
      </c>
      <c r="E26" s="26">
        <v>1.1499999999999999</v>
      </c>
      <c r="F26" s="25">
        <v>1035</v>
      </c>
    </row>
    <row r="27" spans="1:6" ht="21" customHeight="1" x14ac:dyDescent="0.25">
      <c r="A27" s="11">
        <f t="shared" si="1"/>
        <v>17</v>
      </c>
      <c r="B27" s="9" t="s">
        <v>47</v>
      </c>
      <c r="C27" s="16" t="s">
        <v>45</v>
      </c>
      <c r="D27" s="31" t="s">
        <v>48</v>
      </c>
      <c r="E27" s="26">
        <v>1.1499999999999999</v>
      </c>
      <c r="F27" s="25">
        <v>1944</v>
      </c>
    </row>
    <row r="28" spans="1:6" ht="34.5" customHeight="1" x14ac:dyDescent="0.25">
      <c r="A28" s="11">
        <f t="shared" si="1"/>
        <v>18</v>
      </c>
      <c r="B28" s="9" t="s">
        <v>49</v>
      </c>
      <c r="C28" s="16" t="s">
        <v>41</v>
      </c>
      <c r="D28" s="22" t="s">
        <v>386</v>
      </c>
      <c r="E28" s="26">
        <v>1.1499999999999999</v>
      </c>
      <c r="F28" s="25">
        <v>2070</v>
      </c>
    </row>
    <row r="29" spans="1:6" ht="35.25" customHeight="1" x14ac:dyDescent="0.25">
      <c r="A29" s="11">
        <f t="shared" si="1"/>
        <v>19</v>
      </c>
      <c r="B29" s="9" t="s">
        <v>50</v>
      </c>
      <c r="C29" s="16" t="s">
        <v>51</v>
      </c>
      <c r="D29" s="22" t="s">
        <v>387</v>
      </c>
      <c r="E29" s="26">
        <v>1.1499999999999999</v>
      </c>
      <c r="F29" s="25">
        <v>771</v>
      </c>
    </row>
    <row r="30" spans="1:6" ht="20.100000000000001" customHeight="1" x14ac:dyDescent="0.25">
      <c r="A30" s="11">
        <f t="shared" si="1"/>
        <v>20</v>
      </c>
      <c r="B30" s="9" t="s">
        <v>52</v>
      </c>
      <c r="C30" s="16" t="s">
        <v>53</v>
      </c>
      <c r="D30" s="31" t="s">
        <v>54</v>
      </c>
      <c r="E30" s="26">
        <v>1.1499999999999999</v>
      </c>
      <c r="F30" s="25">
        <v>1334</v>
      </c>
    </row>
    <row r="31" spans="1:6" ht="20.100000000000001" customHeight="1" x14ac:dyDescent="0.25">
      <c r="A31" s="11">
        <f t="shared" si="1"/>
        <v>21</v>
      </c>
      <c r="B31" s="9" t="s">
        <v>55</v>
      </c>
      <c r="C31" s="16" t="s">
        <v>56</v>
      </c>
      <c r="D31" s="31" t="s">
        <v>388</v>
      </c>
      <c r="E31" s="26">
        <v>1.1499999999999999</v>
      </c>
      <c r="F31" s="25">
        <v>863</v>
      </c>
    </row>
    <row r="32" spans="1:6" ht="20.100000000000001" customHeight="1" x14ac:dyDescent="0.25">
      <c r="A32" s="11">
        <f t="shared" si="1"/>
        <v>22</v>
      </c>
      <c r="B32" s="9" t="s">
        <v>57</v>
      </c>
      <c r="C32" s="16" t="s">
        <v>58</v>
      </c>
      <c r="D32" s="31" t="s">
        <v>59</v>
      </c>
      <c r="E32" s="26">
        <v>1.1499999999999999</v>
      </c>
      <c r="F32" s="25">
        <v>161</v>
      </c>
    </row>
    <row r="33" spans="1:6" ht="20.100000000000001" customHeight="1" x14ac:dyDescent="0.25">
      <c r="A33" s="11">
        <f t="shared" si="1"/>
        <v>23</v>
      </c>
      <c r="B33" s="9" t="s">
        <v>60</v>
      </c>
      <c r="C33" s="16" t="s">
        <v>61</v>
      </c>
      <c r="D33" s="31" t="s">
        <v>62</v>
      </c>
      <c r="E33" s="26">
        <v>1.1499999999999999</v>
      </c>
      <c r="F33" s="25">
        <v>230</v>
      </c>
    </row>
    <row r="34" spans="1:6" ht="33" customHeight="1" x14ac:dyDescent="0.25">
      <c r="A34" s="11">
        <f t="shared" si="1"/>
        <v>24</v>
      </c>
      <c r="B34" s="9" t="s">
        <v>63</v>
      </c>
      <c r="C34" s="16" t="s">
        <v>56</v>
      </c>
      <c r="D34" s="22" t="s">
        <v>64</v>
      </c>
      <c r="E34" s="26">
        <v>1.1499999999999999</v>
      </c>
      <c r="F34" s="25">
        <v>765</v>
      </c>
    </row>
    <row r="35" spans="1:6" ht="28.5" customHeight="1" x14ac:dyDescent="0.25">
      <c r="A35" s="11">
        <f t="shared" si="1"/>
        <v>25</v>
      </c>
      <c r="B35" s="9" t="s">
        <v>65</v>
      </c>
      <c r="C35" s="16" t="s">
        <v>66</v>
      </c>
      <c r="D35" s="50" t="s">
        <v>67</v>
      </c>
      <c r="E35" s="26">
        <v>1.1499999999999999</v>
      </c>
      <c r="F35" s="25">
        <v>2070</v>
      </c>
    </row>
    <row r="36" spans="1:6" ht="22.5" customHeight="1" x14ac:dyDescent="0.25">
      <c r="A36" s="11">
        <f t="shared" si="1"/>
        <v>26</v>
      </c>
      <c r="B36" s="9" t="s">
        <v>68</v>
      </c>
      <c r="C36" s="16" t="s">
        <v>69</v>
      </c>
      <c r="D36" s="31" t="s">
        <v>70</v>
      </c>
      <c r="E36" s="26">
        <v>1.1499999999999999</v>
      </c>
      <c r="F36" s="25">
        <v>414</v>
      </c>
    </row>
    <row r="37" spans="1:6" ht="27.75" customHeight="1" x14ac:dyDescent="0.25">
      <c r="A37" s="66" t="s">
        <v>71</v>
      </c>
      <c r="B37" s="67"/>
      <c r="C37" s="67"/>
      <c r="D37" s="67"/>
      <c r="E37" s="67"/>
      <c r="F37" s="68"/>
    </row>
    <row r="38" spans="1:6" ht="33" customHeight="1" x14ac:dyDescent="0.25">
      <c r="A38" s="10">
        <f>A36+1</f>
        <v>27</v>
      </c>
      <c r="B38" s="16" t="s">
        <v>72</v>
      </c>
      <c r="C38" s="16" t="s">
        <v>73</v>
      </c>
      <c r="D38" s="49" t="s">
        <v>466</v>
      </c>
      <c r="E38" s="32">
        <v>1.1499999999999999</v>
      </c>
      <c r="F38" s="27">
        <v>3250</v>
      </c>
    </row>
    <row r="39" spans="1:6" ht="36.75" customHeight="1" x14ac:dyDescent="0.25">
      <c r="A39" s="10">
        <f>A38+1</f>
        <v>28</v>
      </c>
      <c r="B39" s="16" t="s">
        <v>74</v>
      </c>
      <c r="C39" s="16" t="s">
        <v>51</v>
      </c>
      <c r="D39" s="22" t="s">
        <v>75</v>
      </c>
      <c r="E39" s="32">
        <v>1.1499999999999999</v>
      </c>
      <c r="F39" s="27">
        <v>2700</v>
      </c>
    </row>
    <row r="40" spans="1:6" ht="51" customHeight="1" x14ac:dyDescent="0.25">
      <c r="A40" s="10">
        <f>A39+1</f>
        <v>29</v>
      </c>
      <c r="B40" s="9" t="s">
        <v>76</v>
      </c>
      <c r="C40" s="16" t="s">
        <v>51</v>
      </c>
      <c r="D40" s="22" t="s">
        <v>77</v>
      </c>
      <c r="E40" s="32">
        <v>1.1499999999999999</v>
      </c>
      <c r="F40" s="25">
        <v>1610</v>
      </c>
    </row>
    <row r="41" spans="1:6" ht="30.75" customHeight="1" x14ac:dyDescent="0.25">
      <c r="A41" s="10">
        <f>A40+1</f>
        <v>30</v>
      </c>
      <c r="B41" s="9" t="s">
        <v>78</v>
      </c>
      <c r="C41" s="16" t="s">
        <v>79</v>
      </c>
      <c r="D41" s="31" t="s">
        <v>80</v>
      </c>
      <c r="E41" s="32">
        <v>1.1499999999999999</v>
      </c>
      <c r="F41" s="25">
        <v>2915</v>
      </c>
    </row>
    <row r="42" spans="1:6" ht="25.5" customHeight="1" x14ac:dyDescent="0.25">
      <c r="A42" s="10">
        <f>A41+1</f>
        <v>31</v>
      </c>
      <c r="B42" s="9" t="s">
        <v>81</v>
      </c>
      <c r="C42" s="16" t="s">
        <v>82</v>
      </c>
      <c r="D42" s="50" t="s">
        <v>83</v>
      </c>
      <c r="E42" s="32">
        <v>1.1499999999999999</v>
      </c>
      <c r="F42" s="25">
        <v>2616</v>
      </c>
    </row>
    <row r="43" spans="1:6" ht="19.5" customHeight="1" x14ac:dyDescent="0.25">
      <c r="A43" s="66" t="s">
        <v>84</v>
      </c>
      <c r="B43" s="67"/>
      <c r="C43" s="67"/>
      <c r="D43" s="67"/>
      <c r="E43" s="67"/>
      <c r="F43" s="68"/>
    </row>
    <row r="44" spans="1:6" ht="29.25" customHeight="1" x14ac:dyDescent="0.25">
      <c r="A44" s="30">
        <f>A42+1</f>
        <v>32</v>
      </c>
      <c r="B44" s="16" t="s">
        <v>85</v>
      </c>
      <c r="C44" s="16" t="s">
        <v>86</v>
      </c>
      <c r="D44" s="49" t="s">
        <v>87</v>
      </c>
      <c r="E44" s="32">
        <v>1.1499999999999999</v>
      </c>
      <c r="F44" s="27">
        <v>6700</v>
      </c>
    </row>
    <row r="45" spans="1:6" ht="33" customHeight="1" x14ac:dyDescent="0.25">
      <c r="A45" s="30">
        <f>A44+1</f>
        <v>33</v>
      </c>
      <c r="B45" s="16" t="s">
        <v>88</v>
      </c>
      <c r="C45" s="16" t="s">
        <v>86</v>
      </c>
      <c r="D45" s="22" t="s">
        <v>89</v>
      </c>
      <c r="E45" s="32">
        <v>1.1499999999999999</v>
      </c>
      <c r="F45" s="27">
        <v>7600</v>
      </c>
    </row>
    <row r="46" spans="1:6" ht="25.5" customHeight="1" x14ac:dyDescent="0.25">
      <c r="A46" s="30">
        <f>A45+1</f>
        <v>34</v>
      </c>
      <c r="B46" s="16" t="s">
        <v>90</v>
      </c>
      <c r="C46" s="16" t="s">
        <v>91</v>
      </c>
      <c r="D46" s="49" t="s">
        <v>92</v>
      </c>
      <c r="E46" s="32">
        <v>1.1499999999999999</v>
      </c>
      <c r="F46" s="27">
        <v>6700</v>
      </c>
    </row>
    <row r="47" spans="1:6" ht="30" customHeight="1" x14ac:dyDescent="0.25">
      <c r="A47" s="30">
        <f>A46+1</f>
        <v>35</v>
      </c>
      <c r="B47" s="16" t="s">
        <v>93</v>
      </c>
      <c r="C47" s="16" t="s">
        <v>91</v>
      </c>
      <c r="D47" s="49" t="s">
        <v>94</v>
      </c>
      <c r="E47" s="32">
        <v>1.1499999999999999</v>
      </c>
      <c r="F47" s="27">
        <v>7600</v>
      </c>
    </row>
    <row r="48" spans="1:6" ht="39" customHeight="1" x14ac:dyDescent="0.25">
      <c r="A48" s="10">
        <f>A47+1</f>
        <v>36</v>
      </c>
      <c r="B48" s="9" t="s">
        <v>95</v>
      </c>
      <c r="C48" s="16" t="s">
        <v>409</v>
      </c>
      <c r="D48" s="22" t="s">
        <v>416</v>
      </c>
      <c r="E48" s="32">
        <v>1.1499999999999999</v>
      </c>
      <c r="F48" s="25">
        <v>1133</v>
      </c>
    </row>
    <row r="49" spans="1:6" ht="20.25" customHeight="1" x14ac:dyDescent="0.25">
      <c r="A49" s="66" t="s">
        <v>96</v>
      </c>
      <c r="B49" s="67"/>
      <c r="C49" s="67"/>
      <c r="D49" s="67"/>
      <c r="E49" s="67"/>
      <c r="F49" s="68"/>
    </row>
    <row r="50" spans="1:6" ht="30.75" customHeight="1" x14ac:dyDescent="0.25">
      <c r="A50" s="10">
        <f>A48+1</f>
        <v>37</v>
      </c>
      <c r="B50" s="9" t="s">
        <v>97</v>
      </c>
      <c r="C50" s="16" t="s">
        <v>98</v>
      </c>
      <c r="D50" s="22" t="s">
        <v>99</v>
      </c>
      <c r="E50" s="26">
        <v>1.1499999999999999</v>
      </c>
      <c r="F50" s="25">
        <v>14309</v>
      </c>
    </row>
    <row r="51" spans="1:6" ht="33" customHeight="1" x14ac:dyDescent="0.25">
      <c r="A51" s="10">
        <f>A50+1</f>
        <v>38</v>
      </c>
      <c r="B51" s="9" t="s">
        <v>100</v>
      </c>
      <c r="C51" s="16" t="s">
        <v>98</v>
      </c>
      <c r="D51" s="22" t="s">
        <v>101</v>
      </c>
      <c r="E51" s="26">
        <v>1.1499999999999999</v>
      </c>
      <c r="F51" s="25">
        <v>21557</v>
      </c>
    </row>
    <row r="52" spans="1:6" ht="36.75" customHeight="1" x14ac:dyDescent="0.25">
      <c r="A52" s="10">
        <f t="shared" ref="A52:A75" si="2">A51+1</f>
        <v>39</v>
      </c>
      <c r="B52" s="9" t="s">
        <v>102</v>
      </c>
      <c r="C52" s="16" t="s">
        <v>98</v>
      </c>
      <c r="D52" s="22" t="s">
        <v>103</v>
      </c>
      <c r="E52" s="26">
        <v>1.1499999999999999</v>
      </c>
      <c r="F52" s="25">
        <v>31211</v>
      </c>
    </row>
    <row r="53" spans="1:6" ht="37.5" customHeight="1" x14ac:dyDescent="0.25">
      <c r="A53" s="10">
        <f t="shared" si="2"/>
        <v>40</v>
      </c>
      <c r="B53" s="9" t="s">
        <v>104</v>
      </c>
      <c r="C53" s="16" t="s">
        <v>105</v>
      </c>
      <c r="D53" s="22" t="s">
        <v>106</v>
      </c>
      <c r="E53" s="26">
        <v>1.1499999999999999</v>
      </c>
      <c r="F53" s="25">
        <v>14309</v>
      </c>
    </row>
    <row r="54" spans="1:6" ht="31.5" customHeight="1" x14ac:dyDescent="0.25">
      <c r="A54" s="10">
        <f t="shared" si="2"/>
        <v>41</v>
      </c>
      <c r="B54" s="9" t="s">
        <v>107</v>
      </c>
      <c r="C54" s="16" t="s">
        <v>105</v>
      </c>
      <c r="D54" s="22" t="s">
        <v>108</v>
      </c>
      <c r="E54" s="26">
        <v>1.1499999999999999</v>
      </c>
      <c r="F54" s="25">
        <v>24369</v>
      </c>
    </row>
    <row r="55" spans="1:6" ht="33.75" customHeight="1" x14ac:dyDescent="0.25">
      <c r="A55" s="10">
        <f t="shared" si="2"/>
        <v>42</v>
      </c>
      <c r="B55" s="9" t="s">
        <v>109</v>
      </c>
      <c r="C55" s="16" t="s">
        <v>105</v>
      </c>
      <c r="D55" s="22" t="s">
        <v>110</v>
      </c>
      <c r="E55" s="26">
        <v>1.1499999999999999</v>
      </c>
      <c r="F55" s="25">
        <v>35282</v>
      </c>
    </row>
    <row r="56" spans="1:6" ht="45" customHeight="1" x14ac:dyDescent="0.25">
      <c r="A56" s="10">
        <f t="shared" si="2"/>
        <v>43</v>
      </c>
      <c r="B56" s="9" t="s">
        <v>111</v>
      </c>
      <c r="C56" s="16" t="s">
        <v>105</v>
      </c>
      <c r="D56" s="22" t="s">
        <v>112</v>
      </c>
      <c r="E56" s="26">
        <v>1.1499999999999999</v>
      </c>
      <c r="F56" s="25">
        <v>10973</v>
      </c>
    </row>
    <row r="57" spans="1:6" ht="47.25" customHeight="1" x14ac:dyDescent="0.25">
      <c r="A57" s="10">
        <f t="shared" si="2"/>
        <v>44</v>
      </c>
      <c r="B57" s="9" t="s">
        <v>113</v>
      </c>
      <c r="C57" s="16" t="s">
        <v>105</v>
      </c>
      <c r="D57" s="22" t="s">
        <v>114</v>
      </c>
      <c r="E57" s="26">
        <v>1.1499999999999999</v>
      </c>
      <c r="F57" s="25">
        <v>19734</v>
      </c>
    </row>
    <row r="58" spans="1:6" ht="47.25" customHeight="1" x14ac:dyDescent="0.25">
      <c r="A58" s="10">
        <f t="shared" si="2"/>
        <v>45</v>
      </c>
      <c r="B58" s="9" t="s">
        <v>115</v>
      </c>
      <c r="C58" s="16" t="s">
        <v>105</v>
      </c>
      <c r="D58" s="22" t="s">
        <v>116</v>
      </c>
      <c r="E58" s="26">
        <v>1.1499999999999999</v>
      </c>
      <c r="F58" s="25">
        <v>28555</v>
      </c>
    </row>
    <row r="59" spans="1:6" ht="33.75" customHeight="1" x14ac:dyDescent="0.25">
      <c r="A59" s="10">
        <f t="shared" si="2"/>
        <v>46</v>
      </c>
      <c r="B59" s="9" t="s">
        <v>117</v>
      </c>
      <c r="C59" s="16" t="s">
        <v>98</v>
      </c>
      <c r="D59" s="22" t="s">
        <v>318</v>
      </c>
      <c r="E59" s="26">
        <v>1.1499999999999999</v>
      </c>
      <c r="F59" s="25">
        <v>13754</v>
      </c>
    </row>
    <row r="60" spans="1:6" ht="51" customHeight="1" x14ac:dyDescent="0.25">
      <c r="A60" s="10">
        <f t="shared" si="2"/>
        <v>47</v>
      </c>
      <c r="B60" s="9" t="s">
        <v>118</v>
      </c>
      <c r="C60" s="16" t="s">
        <v>119</v>
      </c>
      <c r="D60" s="22" t="s">
        <v>328</v>
      </c>
      <c r="E60" s="26">
        <v>1.1499999999999999</v>
      </c>
      <c r="F60" s="25">
        <v>13754</v>
      </c>
    </row>
    <row r="61" spans="1:6" ht="34.5" customHeight="1" x14ac:dyDescent="0.25">
      <c r="A61" s="10">
        <f t="shared" si="2"/>
        <v>48</v>
      </c>
      <c r="B61" s="9" t="s">
        <v>120</v>
      </c>
      <c r="C61" s="16" t="s">
        <v>98</v>
      </c>
      <c r="D61" s="22" t="s">
        <v>319</v>
      </c>
      <c r="E61" s="26">
        <v>1.1499999999999999</v>
      </c>
      <c r="F61" s="25">
        <v>9085</v>
      </c>
    </row>
    <row r="62" spans="1:6" ht="50.25" customHeight="1" x14ac:dyDescent="0.25">
      <c r="A62" s="10">
        <f t="shared" si="2"/>
        <v>49</v>
      </c>
      <c r="B62" s="9" t="s">
        <v>121</v>
      </c>
      <c r="C62" s="16" t="s">
        <v>119</v>
      </c>
      <c r="D62" s="22" t="s">
        <v>329</v>
      </c>
      <c r="E62" s="26">
        <v>1.1499999999999999</v>
      </c>
      <c r="F62" s="25">
        <v>10316</v>
      </c>
    </row>
    <row r="63" spans="1:6" ht="51" customHeight="1" x14ac:dyDescent="0.25">
      <c r="A63" s="10">
        <f t="shared" si="2"/>
        <v>50</v>
      </c>
      <c r="B63" s="9" t="s">
        <v>122</v>
      </c>
      <c r="C63" s="16" t="s">
        <v>98</v>
      </c>
      <c r="D63" s="22" t="s">
        <v>320</v>
      </c>
      <c r="E63" s="26">
        <v>1.1499999999999999</v>
      </c>
      <c r="F63" s="25">
        <v>19585</v>
      </c>
    </row>
    <row r="64" spans="1:6" ht="47.25" customHeight="1" x14ac:dyDescent="0.25">
      <c r="A64" s="10">
        <f t="shared" si="2"/>
        <v>51</v>
      </c>
      <c r="B64" s="9" t="s">
        <v>123</v>
      </c>
      <c r="C64" s="16" t="s">
        <v>98</v>
      </c>
      <c r="D64" s="22" t="s">
        <v>321</v>
      </c>
      <c r="E64" s="26">
        <v>1.1499999999999999</v>
      </c>
      <c r="F64" s="25">
        <v>18239</v>
      </c>
    </row>
    <row r="65" spans="1:6" ht="46.5" customHeight="1" x14ac:dyDescent="0.25">
      <c r="A65" s="10">
        <f t="shared" si="2"/>
        <v>52</v>
      </c>
      <c r="B65" s="9" t="s">
        <v>124</v>
      </c>
      <c r="C65" s="16" t="s">
        <v>98</v>
      </c>
      <c r="D65" s="22" t="s">
        <v>317</v>
      </c>
      <c r="E65" s="26">
        <v>1.1499999999999999</v>
      </c>
      <c r="F65" s="25">
        <v>15922</v>
      </c>
    </row>
    <row r="66" spans="1:6" ht="49.5" customHeight="1" x14ac:dyDescent="0.25">
      <c r="A66" s="10">
        <f t="shared" si="2"/>
        <v>53</v>
      </c>
      <c r="B66" s="9" t="s">
        <v>305</v>
      </c>
      <c r="C66" s="17" t="s">
        <v>98</v>
      </c>
      <c r="D66" s="18" t="s">
        <v>322</v>
      </c>
      <c r="E66" s="26">
        <v>1.1499999999999999</v>
      </c>
      <c r="F66" s="25">
        <v>19286</v>
      </c>
    </row>
    <row r="67" spans="1:6" ht="49.5" customHeight="1" x14ac:dyDescent="0.25">
      <c r="A67" s="10">
        <f t="shared" si="2"/>
        <v>54</v>
      </c>
      <c r="B67" s="9" t="s">
        <v>324</v>
      </c>
      <c r="C67" s="17" t="s">
        <v>98</v>
      </c>
      <c r="D67" s="18" t="s">
        <v>323</v>
      </c>
      <c r="E67" s="26">
        <v>1.1499999999999999</v>
      </c>
      <c r="F67" s="25">
        <v>21045</v>
      </c>
    </row>
    <row r="68" spans="1:6" ht="49.5" customHeight="1" x14ac:dyDescent="0.25">
      <c r="A68" s="10">
        <f t="shared" si="2"/>
        <v>55</v>
      </c>
      <c r="B68" s="9" t="s">
        <v>325</v>
      </c>
      <c r="C68" s="17" t="s">
        <v>98</v>
      </c>
      <c r="D68" s="18" t="s">
        <v>326</v>
      </c>
      <c r="E68" s="26">
        <v>1.1499999999999999</v>
      </c>
      <c r="F68" s="25">
        <v>19895</v>
      </c>
    </row>
    <row r="69" spans="1:6" ht="52.5" customHeight="1" x14ac:dyDescent="0.25">
      <c r="A69" s="10">
        <f t="shared" si="2"/>
        <v>56</v>
      </c>
      <c r="B69" s="9" t="s">
        <v>327</v>
      </c>
      <c r="C69" s="17" t="s">
        <v>119</v>
      </c>
      <c r="D69" s="18" t="s">
        <v>389</v>
      </c>
      <c r="E69" s="26">
        <v>1.1499999999999999</v>
      </c>
      <c r="F69" s="25">
        <v>10350</v>
      </c>
    </row>
    <row r="70" spans="1:6" ht="50.25" customHeight="1" x14ac:dyDescent="0.25">
      <c r="A70" s="10">
        <f t="shared" si="2"/>
        <v>57</v>
      </c>
      <c r="B70" s="9" t="s">
        <v>125</v>
      </c>
      <c r="C70" s="16" t="s">
        <v>119</v>
      </c>
      <c r="D70" s="22" t="s">
        <v>330</v>
      </c>
      <c r="E70" s="26">
        <v>1.1499999999999999</v>
      </c>
      <c r="F70" s="25">
        <v>20631</v>
      </c>
    </row>
    <row r="71" spans="1:6" ht="47.25" customHeight="1" x14ac:dyDescent="0.25">
      <c r="A71" s="10">
        <f t="shared" si="2"/>
        <v>58</v>
      </c>
      <c r="B71" s="9" t="s">
        <v>126</v>
      </c>
      <c r="C71" s="16" t="s">
        <v>119</v>
      </c>
      <c r="D71" s="22" t="s">
        <v>331</v>
      </c>
      <c r="E71" s="26">
        <v>1.1499999999999999</v>
      </c>
      <c r="F71" s="25">
        <v>19286</v>
      </c>
    </row>
    <row r="72" spans="1:6" ht="49.5" customHeight="1" x14ac:dyDescent="0.25">
      <c r="A72" s="10">
        <f t="shared" si="2"/>
        <v>59</v>
      </c>
      <c r="B72" s="9" t="s">
        <v>127</v>
      </c>
      <c r="C72" s="16" t="s">
        <v>119</v>
      </c>
      <c r="D72" s="22" t="s">
        <v>332</v>
      </c>
      <c r="E72" s="26">
        <v>1.1499999999999999</v>
      </c>
      <c r="F72" s="25">
        <v>16894</v>
      </c>
    </row>
    <row r="73" spans="1:6" ht="64.5" customHeight="1" x14ac:dyDescent="0.25">
      <c r="A73" s="10">
        <f t="shared" si="2"/>
        <v>60</v>
      </c>
      <c r="B73" s="9" t="s">
        <v>306</v>
      </c>
      <c r="C73" s="17" t="s">
        <v>119</v>
      </c>
      <c r="D73" s="18" t="s">
        <v>333</v>
      </c>
      <c r="E73" s="26">
        <v>1.1499999999999999</v>
      </c>
      <c r="F73" s="25">
        <v>20407</v>
      </c>
    </row>
    <row r="74" spans="1:6" ht="64.5" customHeight="1" x14ac:dyDescent="0.25">
      <c r="A74" s="10">
        <f t="shared" si="2"/>
        <v>61</v>
      </c>
      <c r="B74" s="9" t="s">
        <v>405</v>
      </c>
      <c r="C74" s="17" t="s">
        <v>400</v>
      </c>
      <c r="D74" s="22" t="s">
        <v>401</v>
      </c>
      <c r="E74" s="26"/>
      <c r="F74" s="25">
        <v>28500</v>
      </c>
    </row>
    <row r="75" spans="1:6" ht="64.5" customHeight="1" x14ac:dyDescent="0.25">
      <c r="A75" s="10">
        <f t="shared" si="2"/>
        <v>62</v>
      </c>
      <c r="B75" s="9" t="s">
        <v>406</v>
      </c>
      <c r="C75" s="17" t="s">
        <v>400</v>
      </c>
      <c r="D75" s="22" t="s">
        <v>402</v>
      </c>
      <c r="E75" s="26"/>
      <c r="F75" s="25">
        <v>33900</v>
      </c>
    </row>
    <row r="76" spans="1:6" ht="25.5" customHeight="1" x14ac:dyDescent="0.25">
      <c r="A76" s="66" t="s">
        <v>369</v>
      </c>
      <c r="B76" s="67"/>
      <c r="C76" s="67"/>
      <c r="D76" s="67"/>
      <c r="E76" s="67"/>
      <c r="F76" s="67"/>
    </row>
    <row r="77" spans="1:6" ht="34.5" customHeight="1" x14ac:dyDescent="0.25">
      <c r="A77" s="10">
        <v>63</v>
      </c>
      <c r="B77" s="16" t="s">
        <v>303</v>
      </c>
      <c r="C77" s="57" t="s">
        <v>424</v>
      </c>
      <c r="D77" s="52" t="s">
        <v>425</v>
      </c>
      <c r="E77" s="32"/>
      <c r="F77" s="53">
        <v>1550</v>
      </c>
    </row>
    <row r="78" spans="1:6" ht="36" customHeight="1" x14ac:dyDescent="0.25">
      <c r="A78" s="10">
        <f t="shared" ref="A78:A79" si="3">A77+1</f>
        <v>64</v>
      </c>
      <c r="B78" s="16" t="s">
        <v>304</v>
      </c>
      <c r="C78" s="16" t="s">
        <v>426</v>
      </c>
      <c r="D78" s="49" t="s">
        <v>427</v>
      </c>
      <c r="E78" s="32"/>
      <c r="F78" s="27">
        <v>1550</v>
      </c>
    </row>
    <row r="79" spans="1:6" ht="48" customHeight="1" x14ac:dyDescent="0.25">
      <c r="A79" s="10">
        <f t="shared" si="3"/>
        <v>65</v>
      </c>
      <c r="B79" s="19" t="s">
        <v>370</v>
      </c>
      <c r="C79" s="54" t="s">
        <v>411</v>
      </c>
      <c r="D79" s="55" t="s">
        <v>430</v>
      </c>
      <c r="E79" s="26">
        <v>1.1499999999999999</v>
      </c>
      <c r="F79" s="24">
        <v>375</v>
      </c>
    </row>
    <row r="80" spans="1:6" ht="54" customHeight="1" x14ac:dyDescent="0.25">
      <c r="A80" s="10">
        <f t="shared" ref="A80" si="4">A79+1</f>
        <v>66</v>
      </c>
      <c r="B80" s="9" t="s">
        <v>371</v>
      </c>
      <c r="C80" s="54" t="s">
        <v>411</v>
      </c>
      <c r="D80" s="51" t="s">
        <v>412</v>
      </c>
      <c r="E80" s="26">
        <v>1.1499999999999999</v>
      </c>
      <c r="F80" s="23">
        <v>3071</v>
      </c>
    </row>
    <row r="81" spans="1:6" ht="21" customHeight="1" x14ac:dyDescent="0.25">
      <c r="A81" s="66" t="s">
        <v>128</v>
      </c>
      <c r="B81" s="67"/>
      <c r="C81" s="67"/>
      <c r="D81" s="67"/>
      <c r="E81" s="67"/>
      <c r="F81" s="68"/>
    </row>
    <row r="82" spans="1:6" ht="51" customHeight="1" x14ac:dyDescent="0.25">
      <c r="A82" s="10">
        <f>A80+1</f>
        <v>67</v>
      </c>
      <c r="B82" s="9" t="s">
        <v>130</v>
      </c>
      <c r="C82" s="16" t="s">
        <v>129</v>
      </c>
      <c r="D82" s="22" t="s">
        <v>334</v>
      </c>
      <c r="E82" s="26">
        <v>1.1499999999999999</v>
      </c>
      <c r="F82" s="25">
        <v>20482</v>
      </c>
    </row>
    <row r="83" spans="1:6" ht="48" customHeight="1" x14ac:dyDescent="0.25">
      <c r="A83" s="10">
        <f>A82+1</f>
        <v>68</v>
      </c>
      <c r="B83" s="9" t="s">
        <v>131</v>
      </c>
      <c r="C83" s="16" t="s">
        <v>129</v>
      </c>
      <c r="D83" s="22" t="s">
        <v>335</v>
      </c>
      <c r="E83" s="26">
        <v>1.1499999999999999</v>
      </c>
      <c r="F83" s="25">
        <v>16146</v>
      </c>
    </row>
    <row r="84" spans="1:6" ht="49.5" customHeight="1" x14ac:dyDescent="0.25">
      <c r="A84" s="10">
        <f t="shared" ref="A84:A108" si="5">A83+1</f>
        <v>69</v>
      </c>
      <c r="B84" s="9" t="s">
        <v>132</v>
      </c>
      <c r="C84" s="16" t="s">
        <v>129</v>
      </c>
      <c r="D84" s="22" t="s">
        <v>336</v>
      </c>
      <c r="E84" s="26">
        <v>1.1499999999999999</v>
      </c>
      <c r="F84" s="25">
        <v>19435</v>
      </c>
    </row>
    <row r="85" spans="1:6" ht="48" customHeight="1" x14ac:dyDescent="0.25">
      <c r="A85" s="10">
        <f t="shared" si="5"/>
        <v>70</v>
      </c>
      <c r="B85" s="12" t="s">
        <v>300</v>
      </c>
      <c r="C85" s="17" t="s">
        <v>129</v>
      </c>
      <c r="D85" s="18" t="s">
        <v>337</v>
      </c>
      <c r="E85" s="26">
        <v>1.1499999999999999</v>
      </c>
      <c r="F85" s="25">
        <v>15997</v>
      </c>
    </row>
    <row r="86" spans="1:6" ht="51" customHeight="1" x14ac:dyDescent="0.25">
      <c r="A86" s="10">
        <f t="shared" si="5"/>
        <v>71</v>
      </c>
      <c r="B86" s="12" t="s">
        <v>338</v>
      </c>
      <c r="C86" s="17" t="s">
        <v>129</v>
      </c>
      <c r="D86" s="18" t="s">
        <v>373</v>
      </c>
      <c r="E86" s="26">
        <v>1.1499999999999999</v>
      </c>
      <c r="F86" s="25">
        <v>18630</v>
      </c>
    </row>
    <row r="87" spans="1:6" ht="47.25" customHeight="1" x14ac:dyDescent="0.25">
      <c r="A87" s="10">
        <f t="shared" si="5"/>
        <v>72</v>
      </c>
      <c r="B87" s="12" t="s">
        <v>339</v>
      </c>
      <c r="C87" s="17" t="s">
        <v>129</v>
      </c>
      <c r="D87" s="18" t="s">
        <v>341</v>
      </c>
      <c r="E87" s="26">
        <v>1.1499999999999999</v>
      </c>
      <c r="F87" s="25">
        <v>17365</v>
      </c>
    </row>
    <row r="88" spans="1:6" ht="47.25" customHeight="1" x14ac:dyDescent="0.25">
      <c r="A88" s="10">
        <f t="shared" si="5"/>
        <v>73</v>
      </c>
      <c r="B88" s="12" t="s">
        <v>340</v>
      </c>
      <c r="C88" s="17" t="s">
        <v>119</v>
      </c>
      <c r="D88" s="18" t="s">
        <v>390</v>
      </c>
      <c r="E88" s="26">
        <v>1.1499999999999999</v>
      </c>
      <c r="F88" s="25">
        <v>10120</v>
      </c>
    </row>
    <row r="89" spans="1:6" ht="48.75" customHeight="1" x14ac:dyDescent="0.25">
      <c r="A89" s="10">
        <f t="shared" si="5"/>
        <v>74</v>
      </c>
      <c r="B89" s="9" t="s">
        <v>133</v>
      </c>
      <c r="C89" s="16" t="s">
        <v>129</v>
      </c>
      <c r="D89" s="22" t="s">
        <v>342</v>
      </c>
      <c r="E89" s="26">
        <v>1.1499999999999999</v>
      </c>
      <c r="F89" s="25">
        <v>14352</v>
      </c>
    </row>
    <row r="90" spans="1:6" ht="51" customHeight="1" x14ac:dyDescent="0.25">
      <c r="A90" s="10">
        <f t="shared" si="5"/>
        <v>75</v>
      </c>
      <c r="B90" s="9" t="s">
        <v>134</v>
      </c>
      <c r="C90" s="16" t="s">
        <v>129</v>
      </c>
      <c r="D90" s="22" t="s">
        <v>343</v>
      </c>
      <c r="E90" s="26">
        <v>1.1499999999999999</v>
      </c>
      <c r="F90" s="25">
        <v>13570</v>
      </c>
    </row>
    <row r="91" spans="1:6" ht="51.75" customHeight="1" x14ac:dyDescent="0.25">
      <c r="A91" s="10">
        <f t="shared" si="5"/>
        <v>76</v>
      </c>
      <c r="B91" s="9" t="s">
        <v>135</v>
      </c>
      <c r="C91" s="16" t="s">
        <v>129</v>
      </c>
      <c r="D91" s="22" t="s">
        <v>344</v>
      </c>
      <c r="E91" s="26">
        <v>1.1499999999999999</v>
      </c>
      <c r="F91" s="25">
        <v>13570</v>
      </c>
    </row>
    <row r="92" spans="1:6" ht="64.5" customHeight="1" x14ac:dyDescent="0.25">
      <c r="A92" s="10">
        <f t="shared" si="5"/>
        <v>77</v>
      </c>
      <c r="B92" s="9" t="s">
        <v>307</v>
      </c>
      <c r="C92" s="17" t="s">
        <v>129</v>
      </c>
      <c r="D92" s="18" t="s">
        <v>345</v>
      </c>
      <c r="E92" s="26">
        <v>1.1499999999999999</v>
      </c>
      <c r="F92" s="25">
        <v>13570</v>
      </c>
    </row>
    <row r="93" spans="1:6" ht="64.5" customHeight="1" x14ac:dyDescent="0.25">
      <c r="A93" s="10">
        <f t="shared" si="5"/>
        <v>78</v>
      </c>
      <c r="B93" s="9" t="s">
        <v>348</v>
      </c>
      <c r="C93" s="17" t="s">
        <v>129</v>
      </c>
      <c r="D93" s="18" t="s">
        <v>346</v>
      </c>
      <c r="E93" s="26">
        <v>1.1499999999999999</v>
      </c>
      <c r="F93" s="25">
        <v>18975</v>
      </c>
    </row>
    <row r="94" spans="1:6" ht="50.25" customHeight="1" x14ac:dyDescent="0.25">
      <c r="A94" s="10">
        <f t="shared" si="5"/>
        <v>79</v>
      </c>
      <c r="B94" s="9" t="s">
        <v>349</v>
      </c>
      <c r="C94" s="17" t="s">
        <v>129</v>
      </c>
      <c r="D94" s="18" t="s">
        <v>347</v>
      </c>
      <c r="E94" s="26">
        <v>1.1499999999999999</v>
      </c>
      <c r="F94" s="25">
        <v>17825</v>
      </c>
    </row>
    <row r="95" spans="1:6" ht="48" customHeight="1" x14ac:dyDescent="0.25">
      <c r="A95" s="10">
        <f t="shared" si="5"/>
        <v>80</v>
      </c>
      <c r="B95" s="9" t="s">
        <v>350</v>
      </c>
      <c r="C95" s="17" t="s">
        <v>119</v>
      </c>
      <c r="D95" s="18" t="s">
        <v>391</v>
      </c>
      <c r="E95" s="26">
        <v>1.1499999999999999</v>
      </c>
      <c r="F95" s="25">
        <v>8625</v>
      </c>
    </row>
    <row r="96" spans="1:6" ht="61.5" customHeight="1" x14ac:dyDescent="0.25">
      <c r="A96" s="10">
        <f t="shared" si="5"/>
        <v>81</v>
      </c>
      <c r="B96" s="9" t="s">
        <v>136</v>
      </c>
      <c r="C96" s="16" t="s">
        <v>119</v>
      </c>
      <c r="D96" s="22" t="s">
        <v>392</v>
      </c>
      <c r="E96" s="26">
        <v>1.1499999999999999</v>
      </c>
      <c r="F96" s="25">
        <v>15249</v>
      </c>
    </row>
    <row r="97" spans="1:6" ht="52.5" customHeight="1" x14ac:dyDescent="0.25">
      <c r="A97" s="10">
        <f t="shared" si="5"/>
        <v>82</v>
      </c>
      <c r="B97" s="9" t="s">
        <v>137</v>
      </c>
      <c r="C97" s="16" t="s">
        <v>119</v>
      </c>
      <c r="D97" s="22" t="s">
        <v>138</v>
      </c>
      <c r="E97" s="26">
        <v>1.1499999999999999</v>
      </c>
      <c r="F97" s="25">
        <v>12110</v>
      </c>
    </row>
    <row r="98" spans="1:6" ht="61.5" customHeight="1" x14ac:dyDescent="0.25">
      <c r="A98" s="10">
        <f t="shared" si="5"/>
        <v>83</v>
      </c>
      <c r="B98" s="9" t="s">
        <v>139</v>
      </c>
      <c r="C98" s="16" t="s">
        <v>119</v>
      </c>
      <c r="D98" s="22" t="s">
        <v>140</v>
      </c>
      <c r="E98" s="26">
        <v>1.1499999999999999</v>
      </c>
      <c r="F98" s="25">
        <v>12259</v>
      </c>
    </row>
    <row r="99" spans="1:6" ht="64.5" customHeight="1" x14ac:dyDescent="0.25">
      <c r="A99" s="10">
        <f t="shared" si="5"/>
        <v>84</v>
      </c>
      <c r="B99" s="12" t="s">
        <v>308</v>
      </c>
      <c r="C99" s="17" t="s">
        <v>119</v>
      </c>
      <c r="D99" s="18" t="s">
        <v>309</v>
      </c>
      <c r="E99" s="26">
        <v>1.1499999999999999</v>
      </c>
      <c r="F99" s="25">
        <v>14576</v>
      </c>
    </row>
    <row r="100" spans="1:6" ht="48" customHeight="1" x14ac:dyDescent="0.25">
      <c r="A100" s="10">
        <f t="shared" si="5"/>
        <v>85</v>
      </c>
      <c r="B100" s="17" t="s">
        <v>381</v>
      </c>
      <c r="C100" s="16" t="s">
        <v>141</v>
      </c>
      <c r="D100" s="49" t="s">
        <v>429</v>
      </c>
      <c r="E100" s="32">
        <v>1.1499999999999999</v>
      </c>
      <c r="F100" s="27">
        <v>101500</v>
      </c>
    </row>
    <row r="101" spans="1:6" ht="48.75" customHeight="1" x14ac:dyDescent="0.25">
      <c r="A101" s="10">
        <f t="shared" si="5"/>
        <v>86</v>
      </c>
      <c r="B101" s="9" t="s">
        <v>351</v>
      </c>
      <c r="C101" s="17" t="s">
        <v>129</v>
      </c>
      <c r="D101" s="18" t="s">
        <v>315</v>
      </c>
      <c r="E101" s="26">
        <v>1.1499999999999999</v>
      </c>
      <c r="F101" s="25">
        <v>10580</v>
      </c>
    </row>
    <row r="102" spans="1:6" ht="48.75" customHeight="1" x14ac:dyDescent="0.25">
      <c r="A102" s="10">
        <f t="shared" si="5"/>
        <v>87</v>
      </c>
      <c r="B102" s="16" t="s">
        <v>352</v>
      </c>
      <c r="C102" s="17" t="s">
        <v>129</v>
      </c>
      <c r="D102" s="18" t="s">
        <v>316</v>
      </c>
      <c r="E102" s="26">
        <v>1.1499999999999999</v>
      </c>
      <c r="F102" s="25">
        <v>7590</v>
      </c>
    </row>
    <row r="103" spans="1:6" ht="48" customHeight="1" x14ac:dyDescent="0.25">
      <c r="A103" s="30">
        <f t="shared" si="5"/>
        <v>88</v>
      </c>
      <c r="B103" s="16" t="s">
        <v>353</v>
      </c>
      <c r="C103" s="16" t="s">
        <v>400</v>
      </c>
      <c r="D103" s="18" t="s">
        <v>419</v>
      </c>
      <c r="E103" s="32">
        <v>1.1499999999999999</v>
      </c>
      <c r="F103" s="27">
        <v>10350</v>
      </c>
    </row>
    <row r="104" spans="1:6" ht="49.5" customHeight="1" x14ac:dyDescent="0.25">
      <c r="A104" s="30">
        <f t="shared" si="5"/>
        <v>89</v>
      </c>
      <c r="B104" s="16" t="s">
        <v>354</v>
      </c>
      <c r="C104" s="16" t="s">
        <v>400</v>
      </c>
      <c r="D104" s="18" t="s">
        <v>420</v>
      </c>
      <c r="E104" s="32">
        <v>1.1499999999999999</v>
      </c>
      <c r="F104" s="27">
        <v>11443</v>
      </c>
    </row>
    <row r="105" spans="1:6" ht="36.75" customHeight="1" x14ac:dyDescent="0.25">
      <c r="A105" s="10">
        <f t="shared" si="5"/>
        <v>90</v>
      </c>
      <c r="B105" s="16" t="s">
        <v>407</v>
      </c>
      <c r="C105" s="17" t="s">
        <v>129</v>
      </c>
      <c r="D105" s="18" t="s">
        <v>403</v>
      </c>
      <c r="E105" s="26"/>
      <c r="F105" s="25">
        <v>14300</v>
      </c>
    </row>
    <row r="106" spans="1:6" ht="35.25" customHeight="1" x14ac:dyDescent="0.25">
      <c r="A106" s="10">
        <f t="shared" si="5"/>
        <v>91</v>
      </c>
      <c r="B106" s="16" t="s">
        <v>408</v>
      </c>
      <c r="C106" s="17" t="s">
        <v>129</v>
      </c>
      <c r="D106" s="18" t="s">
        <v>404</v>
      </c>
      <c r="E106" s="26"/>
      <c r="F106" s="25">
        <v>19700</v>
      </c>
    </row>
    <row r="107" spans="1:6" ht="45.75" customHeight="1" x14ac:dyDescent="0.25">
      <c r="A107" s="10">
        <f t="shared" si="5"/>
        <v>92</v>
      </c>
      <c r="B107" s="9" t="s">
        <v>142</v>
      </c>
      <c r="C107" s="16" t="s">
        <v>129</v>
      </c>
      <c r="D107" s="22" t="s">
        <v>143</v>
      </c>
      <c r="E107" s="26">
        <v>1.1499999999999999</v>
      </c>
      <c r="F107" s="25">
        <v>1719</v>
      </c>
    </row>
    <row r="108" spans="1:6" ht="45" customHeight="1" x14ac:dyDescent="0.25">
      <c r="A108" s="10">
        <f t="shared" si="5"/>
        <v>93</v>
      </c>
      <c r="B108" s="9" t="s">
        <v>144</v>
      </c>
      <c r="C108" s="16" t="s">
        <v>129</v>
      </c>
      <c r="D108" s="22" t="s">
        <v>145</v>
      </c>
      <c r="E108" s="26">
        <v>1.1499999999999999</v>
      </c>
      <c r="F108" s="25">
        <v>2576</v>
      </c>
    </row>
    <row r="109" spans="1:6" ht="23.25" customHeight="1" x14ac:dyDescent="0.25">
      <c r="A109" s="66" t="s">
        <v>146</v>
      </c>
      <c r="B109" s="67"/>
      <c r="C109" s="67"/>
      <c r="D109" s="67"/>
      <c r="E109" s="67"/>
      <c r="F109" s="68"/>
    </row>
    <row r="110" spans="1:6" ht="34.5" customHeight="1" x14ac:dyDescent="0.25">
      <c r="A110" s="11">
        <f>A108+1</f>
        <v>94</v>
      </c>
      <c r="B110" s="16" t="s">
        <v>147</v>
      </c>
      <c r="C110" s="16" t="s">
        <v>24</v>
      </c>
      <c r="D110" s="22" t="s">
        <v>148</v>
      </c>
      <c r="E110" s="32">
        <v>1.1499999999999999</v>
      </c>
      <c r="F110" s="27">
        <v>4784</v>
      </c>
    </row>
    <row r="111" spans="1:6" ht="35.25" customHeight="1" x14ac:dyDescent="0.25">
      <c r="A111" s="11">
        <f t="shared" ref="A111:A124" si="6">A110+1</f>
        <v>95</v>
      </c>
      <c r="B111" s="16" t="s">
        <v>149</v>
      </c>
      <c r="C111" s="16" t="s">
        <v>24</v>
      </c>
      <c r="D111" s="22" t="s">
        <v>150</v>
      </c>
      <c r="E111" s="32">
        <v>1.1499999999999999</v>
      </c>
      <c r="F111" s="27">
        <v>5083</v>
      </c>
    </row>
    <row r="112" spans="1:6" ht="32.25" customHeight="1" x14ac:dyDescent="0.25">
      <c r="A112" s="11">
        <f t="shared" si="6"/>
        <v>96</v>
      </c>
      <c r="B112" s="16" t="s">
        <v>151</v>
      </c>
      <c r="C112" s="16" t="s">
        <v>24</v>
      </c>
      <c r="D112" s="22" t="s">
        <v>152</v>
      </c>
      <c r="E112" s="32">
        <v>1.1499999999999999</v>
      </c>
      <c r="F112" s="27">
        <v>5382</v>
      </c>
    </row>
    <row r="113" spans="1:6" ht="30" customHeight="1" x14ac:dyDescent="0.25">
      <c r="A113" s="11">
        <f t="shared" si="6"/>
        <v>97</v>
      </c>
      <c r="B113" s="16" t="s">
        <v>153</v>
      </c>
      <c r="C113" s="16" t="s">
        <v>24</v>
      </c>
      <c r="D113" s="22" t="s">
        <v>154</v>
      </c>
      <c r="E113" s="32">
        <v>1.1499999999999999</v>
      </c>
      <c r="F113" s="27">
        <v>5532</v>
      </c>
    </row>
    <row r="114" spans="1:6" ht="32.25" customHeight="1" x14ac:dyDescent="0.25">
      <c r="A114" s="11">
        <f t="shared" si="6"/>
        <v>98</v>
      </c>
      <c r="B114" s="16" t="s">
        <v>155</v>
      </c>
      <c r="C114" s="16" t="s">
        <v>24</v>
      </c>
      <c r="D114" s="22" t="s">
        <v>156</v>
      </c>
      <c r="E114" s="32">
        <v>1.1499999999999999</v>
      </c>
      <c r="F114" s="27">
        <v>5681</v>
      </c>
    </row>
    <row r="115" spans="1:6" ht="32.25" customHeight="1" x14ac:dyDescent="0.25">
      <c r="A115" s="11">
        <f t="shared" si="6"/>
        <v>99</v>
      </c>
      <c r="B115" s="16" t="s">
        <v>157</v>
      </c>
      <c r="C115" s="16" t="s">
        <v>24</v>
      </c>
      <c r="D115" s="22" t="s">
        <v>158</v>
      </c>
      <c r="E115" s="32">
        <v>1.1499999999999999</v>
      </c>
      <c r="F115" s="27">
        <v>5831</v>
      </c>
    </row>
    <row r="116" spans="1:6" ht="33.75" customHeight="1" x14ac:dyDescent="0.25">
      <c r="A116" s="11">
        <f t="shared" si="6"/>
        <v>100</v>
      </c>
      <c r="B116" s="16" t="s">
        <v>159</v>
      </c>
      <c r="C116" s="16" t="s">
        <v>24</v>
      </c>
      <c r="D116" s="22" t="s">
        <v>160</v>
      </c>
      <c r="E116" s="32">
        <v>1.1499999999999999</v>
      </c>
      <c r="F116" s="27">
        <v>6130</v>
      </c>
    </row>
    <row r="117" spans="1:6" ht="35.25" customHeight="1" x14ac:dyDescent="0.25">
      <c r="A117" s="11">
        <f t="shared" si="6"/>
        <v>101</v>
      </c>
      <c r="B117" s="16" t="s">
        <v>161</v>
      </c>
      <c r="C117" s="16" t="s">
        <v>24</v>
      </c>
      <c r="D117" s="22" t="s">
        <v>162</v>
      </c>
      <c r="E117" s="32">
        <v>1.1499999999999999</v>
      </c>
      <c r="F117" s="27">
        <v>6429</v>
      </c>
    </row>
    <row r="118" spans="1:6" ht="33" customHeight="1" x14ac:dyDescent="0.25">
      <c r="A118" s="11">
        <f t="shared" si="6"/>
        <v>102</v>
      </c>
      <c r="B118" s="16" t="s">
        <v>163</v>
      </c>
      <c r="C118" s="16" t="s">
        <v>24</v>
      </c>
      <c r="D118" s="22" t="s">
        <v>164</v>
      </c>
      <c r="E118" s="32">
        <v>1.1499999999999999</v>
      </c>
      <c r="F118" s="27">
        <v>6728</v>
      </c>
    </row>
    <row r="119" spans="1:6" ht="33" customHeight="1" x14ac:dyDescent="0.25">
      <c r="A119" s="11">
        <f t="shared" si="6"/>
        <v>103</v>
      </c>
      <c r="B119" s="16" t="s">
        <v>165</v>
      </c>
      <c r="C119" s="16" t="s">
        <v>24</v>
      </c>
      <c r="D119" s="22" t="s">
        <v>166</v>
      </c>
      <c r="E119" s="32">
        <v>1.1499999999999999</v>
      </c>
      <c r="F119" s="27">
        <v>7027</v>
      </c>
    </row>
    <row r="120" spans="1:6" ht="36" customHeight="1" x14ac:dyDescent="0.25">
      <c r="A120" s="11">
        <f t="shared" si="6"/>
        <v>104</v>
      </c>
      <c r="B120" s="16" t="s">
        <v>167</v>
      </c>
      <c r="C120" s="16" t="s">
        <v>24</v>
      </c>
      <c r="D120" s="22" t="s">
        <v>168</v>
      </c>
      <c r="E120" s="32">
        <v>1.1499999999999999</v>
      </c>
      <c r="F120" s="27">
        <v>7326</v>
      </c>
    </row>
    <row r="121" spans="1:6" ht="36" customHeight="1" x14ac:dyDescent="0.25">
      <c r="A121" s="11">
        <f t="shared" si="6"/>
        <v>105</v>
      </c>
      <c r="B121" s="16" t="s">
        <v>169</v>
      </c>
      <c r="C121" s="16" t="s">
        <v>24</v>
      </c>
      <c r="D121" s="22" t="s">
        <v>170</v>
      </c>
      <c r="E121" s="32">
        <v>1.1499999999999999</v>
      </c>
      <c r="F121" s="27">
        <v>7625</v>
      </c>
    </row>
    <row r="122" spans="1:6" ht="34.5" customHeight="1" x14ac:dyDescent="0.25">
      <c r="A122" s="11">
        <f t="shared" si="6"/>
        <v>106</v>
      </c>
      <c r="B122" s="16" t="s">
        <v>171</v>
      </c>
      <c r="C122" s="16" t="s">
        <v>24</v>
      </c>
      <c r="D122" s="22" t="s">
        <v>172</v>
      </c>
      <c r="E122" s="32">
        <v>1.1499999999999999</v>
      </c>
      <c r="F122" s="27">
        <v>7924</v>
      </c>
    </row>
    <row r="123" spans="1:6" ht="39" customHeight="1" x14ac:dyDescent="0.25">
      <c r="A123" s="11">
        <f t="shared" si="6"/>
        <v>107</v>
      </c>
      <c r="B123" s="16" t="s">
        <v>173</v>
      </c>
      <c r="C123" s="16" t="s">
        <v>27</v>
      </c>
      <c r="D123" s="22" t="s">
        <v>174</v>
      </c>
      <c r="E123" s="32">
        <v>1.1499999999999999</v>
      </c>
      <c r="F123" s="27">
        <v>8223</v>
      </c>
    </row>
    <row r="124" spans="1:6" ht="45.75" customHeight="1" x14ac:dyDescent="0.25">
      <c r="A124" s="20">
        <f t="shared" si="6"/>
        <v>108</v>
      </c>
      <c r="B124" s="16" t="s">
        <v>175</v>
      </c>
      <c r="C124" s="16" t="s">
        <v>409</v>
      </c>
      <c r="D124" s="22" t="s">
        <v>418</v>
      </c>
      <c r="E124" s="32">
        <v>1.1499999999999999</v>
      </c>
      <c r="F124" s="27">
        <v>13605</v>
      </c>
    </row>
    <row r="125" spans="1:6" ht="30" customHeight="1" x14ac:dyDescent="0.25">
      <c r="A125" s="70" t="s">
        <v>176</v>
      </c>
      <c r="B125" s="70"/>
      <c r="C125" s="70"/>
      <c r="D125" s="70"/>
      <c r="E125" s="70"/>
      <c r="F125" s="70"/>
    </row>
    <row r="126" spans="1:6" ht="20.25" customHeight="1" x14ac:dyDescent="0.25">
      <c r="A126" s="11">
        <f>A124+1</f>
        <v>109</v>
      </c>
      <c r="B126" s="9" t="s">
        <v>177</v>
      </c>
      <c r="C126" s="16" t="s">
        <v>178</v>
      </c>
      <c r="D126" s="50" t="s">
        <v>179</v>
      </c>
      <c r="E126" s="26">
        <v>1.1499999999999999</v>
      </c>
      <c r="F126" s="25">
        <v>3439</v>
      </c>
    </row>
    <row r="127" spans="1:6" ht="24" customHeight="1" x14ac:dyDescent="0.25">
      <c r="A127" s="11">
        <f>A126+1</f>
        <v>110</v>
      </c>
      <c r="B127" s="9" t="s">
        <v>180</v>
      </c>
      <c r="C127" s="16" t="s">
        <v>181</v>
      </c>
      <c r="D127" s="49" t="s">
        <v>16</v>
      </c>
      <c r="E127" s="26">
        <v>1.1499999999999999</v>
      </c>
      <c r="F127" s="25">
        <v>684</v>
      </c>
    </row>
    <row r="128" spans="1:6" ht="22.5" customHeight="1" x14ac:dyDescent="0.25">
      <c r="A128" s="11">
        <f>A127+1</f>
        <v>111</v>
      </c>
      <c r="B128" s="9" t="s">
        <v>182</v>
      </c>
      <c r="C128" s="16" t="s">
        <v>183</v>
      </c>
      <c r="D128" s="22" t="s">
        <v>184</v>
      </c>
      <c r="E128" s="26">
        <v>1.1499999999999999</v>
      </c>
      <c r="F128" s="25">
        <v>5434</v>
      </c>
    </row>
    <row r="129" spans="1:6" ht="50.25" customHeight="1" x14ac:dyDescent="0.25">
      <c r="A129" s="11">
        <f>A128+1</f>
        <v>112</v>
      </c>
      <c r="B129" s="9" t="s">
        <v>185</v>
      </c>
      <c r="C129" s="16" t="s">
        <v>7</v>
      </c>
      <c r="D129" s="22" t="s">
        <v>186</v>
      </c>
      <c r="E129" s="26">
        <v>1.1499999999999999</v>
      </c>
      <c r="F129" s="25">
        <v>23098</v>
      </c>
    </row>
    <row r="130" spans="1:6" ht="37.5" customHeight="1" x14ac:dyDescent="0.25">
      <c r="A130" s="20">
        <f>A129+1</f>
        <v>113</v>
      </c>
      <c r="B130" s="16" t="s">
        <v>187</v>
      </c>
      <c r="C130" s="16" t="s">
        <v>7</v>
      </c>
      <c r="D130" s="22" t="s">
        <v>188</v>
      </c>
      <c r="E130" s="26">
        <v>1.1499999999999999</v>
      </c>
      <c r="F130" s="25">
        <v>30728</v>
      </c>
    </row>
    <row r="131" spans="1:6" ht="39" customHeight="1" x14ac:dyDescent="0.25">
      <c r="A131" s="11">
        <f>A130+1</f>
        <v>114</v>
      </c>
      <c r="B131" s="9" t="s">
        <v>189</v>
      </c>
      <c r="C131" s="16" t="s">
        <v>183</v>
      </c>
      <c r="D131" s="22" t="s">
        <v>190</v>
      </c>
      <c r="E131" s="26">
        <v>1.1499999999999999</v>
      </c>
      <c r="F131" s="25">
        <v>1955</v>
      </c>
    </row>
    <row r="132" spans="1:6" ht="26.25" customHeight="1" x14ac:dyDescent="0.25">
      <c r="A132" s="70" t="s">
        <v>191</v>
      </c>
      <c r="B132" s="70"/>
      <c r="C132" s="70"/>
      <c r="D132" s="70"/>
      <c r="E132" s="70"/>
      <c r="F132" s="70"/>
    </row>
    <row r="133" spans="1:6" ht="21.75" customHeight="1" x14ac:dyDescent="0.25">
      <c r="A133" s="11">
        <f>A131+1</f>
        <v>115</v>
      </c>
      <c r="B133" s="9" t="s">
        <v>192</v>
      </c>
      <c r="C133" s="16" t="s">
        <v>193</v>
      </c>
      <c r="D133" s="49" t="s">
        <v>194</v>
      </c>
      <c r="E133" s="26">
        <v>1.1499999999999999</v>
      </c>
      <c r="F133" s="25">
        <v>10839</v>
      </c>
    </row>
    <row r="134" spans="1:6" ht="35.25" customHeight="1" x14ac:dyDescent="0.25">
      <c r="A134" s="11">
        <f>A133+1</f>
        <v>116</v>
      </c>
      <c r="B134" s="9" t="s">
        <v>195</v>
      </c>
      <c r="C134" s="16" t="s">
        <v>27</v>
      </c>
      <c r="D134" s="22" t="s">
        <v>310</v>
      </c>
      <c r="E134" s="26">
        <v>1.1499999999999999</v>
      </c>
      <c r="F134" s="25">
        <v>17940</v>
      </c>
    </row>
    <row r="135" spans="1:6" ht="33.75" customHeight="1" x14ac:dyDescent="0.25">
      <c r="A135" s="11">
        <f>A134+1</f>
        <v>117</v>
      </c>
      <c r="B135" s="9" t="s">
        <v>196</v>
      </c>
      <c r="C135" s="16" t="s">
        <v>27</v>
      </c>
      <c r="D135" s="22" t="s">
        <v>311</v>
      </c>
      <c r="E135" s="26">
        <v>1.1499999999999999</v>
      </c>
      <c r="F135" s="25">
        <v>26312</v>
      </c>
    </row>
    <row r="136" spans="1:6" ht="39" customHeight="1" x14ac:dyDescent="0.25">
      <c r="A136" s="11">
        <f>A135+1</f>
        <v>118</v>
      </c>
      <c r="B136" s="9" t="s">
        <v>197</v>
      </c>
      <c r="C136" s="16" t="s">
        <v>27</v>
      </c>
      <c r="D136" s="22" t="s">
        <v>312</v>
      </c>
      <c r="E136" s="26">
        <v>1.1499999999999999</v>
      </c>
      <c r="F136" s="25">
        <v>32890</v>
      </c>
    </row>
    <row r="137" spans="1:6" ht="35.25" customHeight="1" x14ac:dyDescent="0.25">
      <c r="A137" s="11">
        <f>A136+1</f>
        <v>119</v>
      </c>
      <c r="B137" s="9" t="s">
        <v>198</v>
      </c>
      <c r="C137" s="16" t="s">
        <v>27</v>
      </c>
      <c r="D137" s="22" t="s">
        <v>313</v>
      </c>
      <c r="E137" s="26">
        <v>1.1499999999999999</v>
      </c>
      <c r="F137" s="25">
        <v>29601</v>
      </c>
    </row>
    <row r="138" spans="1:6" ht="27" customHeight="1" x14ac:dyDescent="0.25">
      <c r="A138" s="71" t="s">
        <v>199</v>
      </c>
      <c r="B138" s="71"/>
      <c r="C138" s="71"/>
      <c r="D138" s="71"/>
      <c r="E138" s="71"/>
      <c r="F138" s="71"/>
    </row>
    <row r="139" spans="1:6" ht="35.25" customHeight="1" x14ac:dyDescent="0.25">
      <c r="A139" s="11">
        <f>A137+1</f>
        <v>120</v>
      </c>
      <c r="B139" s="9" t="s">
        <v>200</v>
      </c>
      <c r="C139" s="16" t="s">
        <v>201</v>
      </c>
      <c r="D139" s="22" t="s">
        <v>202</v>
      </c>
      <c r="E139" s="26">
        <v>1.1499999999999999</v>
      </c>
      <c r="F139" s="25">
        <v>431</v>
      </c>
    </row>
    <row r="140" spans="1:6" ht="35.25" customHeight="1" x14ac:dyDescent="0.25">
      <c r="A140" s="11">
        <f>A139+1</f>
        <v>121</v>
      </c>
      <c r="B140" s="9" t="s">
        <v>203</v>
      </c>
      <c r="C140" s="16" t="s">
        <v>204</v>
      </c>
      <c r="D140" s="22" t="s">
        <v>205</v>
      </c>
      <c r="E140" s="26">
        <v>1.1499999999999999</v>
      </c>
      <c r="F140" s="25">
        <v>431</v>
      </c>
    </row>
    <row r="141" spans="1:6" ht="36" customHeight="1" x14ac:dyDescent="0.25">
      <c r="A141" s="58">
        <f>A140+1</f>
        <v>122</v>
      </c>
      <c r="B141" s="59" t="s">
        <v>207</v>
      </c>
      <c r="C141" s="59" t="s">
        <v>206</v>
      </c>
      <c r="D141" s="60" t="s">
        <v>208</v>
      </c>
      <c r="E141" s="61">
        <v>1.1499999999999999</v>
      </c>
      <c r="F141" s="62">
        <v>1300</v>
      </c>
    </row>
    <row r="142" spans="1:6" ht="30.75" customHeight="1" x14ac:dyDescent="0.25">
      <c r="A142" s="58">
        <f t="shared" ref="A142:A150" si="7">A141+1</f>
        <v>123</v>
      </c>
      <c r="B142" s="63" t="s">
        <v>209</v>
      </c>
      <c r="C142" s="63" t="s">
        <v>206</v>
      </c>
      <c r="D142" s="64" t="s">
        <v>210</v>
      </c>
      <c r="E142" s="61">
        <v>1.1499999999999999</v>
      </c>
      <c r="F142" s="62">
        <v>535</v>
      </c>
    </row>
    <row r="143" spans="1:6" ht="30.75" customHeight="1" x14ac:dyDescent="0.25">
      <c r="A143" s="58">
        <f t="shared" si="7"/>
        <v>124</v>
      </c>
      <c r="B143" s="63" t="s">
        <v>359</v>
      </c>
      <c r="C143" s="63" t="s">
        <v>206</v>
      </c>
      <c r="D143" s="64" t="s">
        <v>356</v>
      </c>
      <c r="E143" s="61">
        <v>1.1499999999999999</v>
      </c>
      <c r="F143" s="62">
        <v>483</v>
      </c>
    </row>
    <row r="144" spans="1:6" ht="30.75" customHeight="1" x14ac:dyDescent="0.25">
      <c r="A144" s="58">
        <f t="shared" si="7"/>
        <v>125</v>
      </c>
      <c r="B144" s="63" t="s">
        <v>361</v>
      </c>
      <c r="C144" s="63" t="s">
        <v>206</v>
      </c>
      <c r="D144" s="64" t="s">
        <v>438</v>
      </c>
      <c r="E144" s="61">
        <v>1.1499999999999999</v>
      </c>
      <c r="F144" s="62">
        <v>828</v>
      </c>
    </row>
    <row r="145" spans="1:6" ht="30.75" customHeight="1" x14ac:dyDescent="0.25">
      <c r="A145" s="58">
        <f t="shared" si="7"/>
        <v>126</v>
      </c>
      <c r="B145" s="63" t="s">
        <v>374</v>
      </c>
      <c r="C145" s="63" t="s">
        <v>206</v>
      </c>
      <c r="D145" s="64" t="s">
        <v>372</v>
      </c>
      <c r="E145" s="61">
        <v>1.1499999999999999</v>
      </c>
      <c r="F145" s="62">
        <v>449</v>
      </c>
    </row>
    <row r="146" spans="1:6" ht="30.75" customHeight="1" x14ac:dyDescent="0.25">
      <c r="A146" s="58">
        <f t="shared" si="7"/>
        <v>127</v>
      </c>
      <c r="B146" s="63" t="s">
        <v>433</v>
      </c>
      <c r="C146" s="63" t="s">
        <v>436</v>
      </c>
      <c r="D146" s="64" t="s">
        <v>434</v>
      </c>
      <c r="E146" s="61"/>
      <c r="F146" s="62">
        <v>932</v>
      </c>
    </row>
    <row r="147" spans="1:6" ht="35.25" customHeight="1" x14ac:dyDescent="0.25">
      <c r="A147" s="20">
        <f t="shared" si="7"/>
        <v>128</v>
      </c>
      <c r="B147" s="9" t="s">
        <v>212</v>
      </c>
      <c r="C147" s="16" t="s">
        <v>211</v>
      </c>
      <c r="D147" s="22" t="s">
        <v>393</v>
      </c>
      <c r="E147" s="32">
        <v>1.1499999999999999</v>
      </c>
      <c r="F147" s="27">
        <v>1300</v>
      </c>
    </row>
    <row r="148" spans="1:6" ht="36" customHeight="1" x14ac:dyDescent="0.25">
      <c r="A148" s="11">
        <f t="shared" si="7"/>
        <v>129</v>
      </c>
      <c r="B148" s="12" t="s">
        <v>213</v>
      </c>
      <c r="C148" s="17" t="s">
        <v>211</v>
      </c>
      <c r="D148" s="18" t="s">
        <v>394</v>
      </c>
      <c r="E148" s="32">
        <v>1.1499999999999999</v>
      </c>
      <c r="F148" s="27">
        <v>535</v>
      </c>
    </row>
    <row r="149" spans="1:6" ht="36" customHeight="1" x14ac:dyDescent="0.25">
      <c r="A149" s="11">
        <f t="shared" si="7"/>
        <v>130</v>
      </c>
      <c r="B149" s="12" t="s">
        <v>360</v>
      </c>
      <c r="C149" s="17" t="s">
        <v>211</v>
      </c>
      <c r="D149" s="18" t="s">
        <v>395</v>
      </c>
      <c r="E149" s="32">
        <v>1.1499999999999999</v>
      </c>
      <c r="F149" s="27">
        <v>483</v>
      </c>
    </row>
    <row r="150" spans="1:6" ht="36" customHeight="1" x14ac:dyDescent="0.25">
      <c r="A150" s="11">
        <f t="shared" si="7"/>
        <v>131</v>
      </c>
      <c r="B150" s="12" t="s">
        <v>362</v>
      </c>
      <c r="C150" s="17" t="s">
        <v>211</v>
      </c>
      <c r="D150" s="18" t="s">
        <v>439</v>
      </c>
      <c r="E150" s="32">
        <v>1.1499999999999999</v>
      </c>
      <c r="F150" s="27">
        <v>828</v>
      </c>
    </row>
    <row r="151" spans="1:6" ht="36" customHeight="1" x14ac:dyDescent="0.25">
      <c r="A151" s="13">
        <f t="shared" ref="A151:A174" si="8">A150+1</f>
        <v>132</v>
      </c>
      <c r="B151" s="17" t="s">
        <v>375</v>
      </c>
      <c r="C151" s="17" t="s">
        <v>211</v>
      </c>
      <c r="D151" s="18" t="s">
        <v>396</v>
      </c>
      <c r="E151" s="32">
        <v>1.1499999999999999</v>
      </c>
      <c r="F151" s="27">
        <v>449</v>
      </c>
    </row>
    <row r="152" spans="1:6" ht="36" customHeight="1" x14ac:dyDescent="0.25">
      <c r="A152" s="13">
        <f t="shared" si="8"/>
        <v>133</v>
      </c>
      <c r="B152" s="17" t="s">
        <v>437</v>
      </c>
      <c r="C152" s="17" t="s">
        <v>211</v>
      </c>
      <c r="D152" s="18" t="s">
        <v>435</v>
      </c>
      <c r="E152" s="32"/>
      <c r="F152" s="27">
        <v>932</v>
      </c>
    </row>
    <row r="153" spans="1:6" ht="32.25" customHeight="1" x14ac:dyDescent="0.25">
      <c r="A153" s="13">
        <f t="shared" si="8"/>
        <v>134</v>
      </c>
      <c r="B153" s="16" t="s">
        <v>214</v>
      </c>
      <c r="C153" s="16" t="s">
        <v>409</v>
      </c>
      <c r="D153" s="31" t="s">
        <v>421</v>
      </c>
      <c r="E153" s="32">
        <v>1.1499999999999999</v>
      </c>
      <c r="F153" s="27">
        <v>86</v>
      </c>
    </row>
    <row r="154" spans="1:6" ht="30" customHeight="1" x14ac:dyDescent="0.25">
      <c r="A154" s="11">
        <f t="shared" si="8"/>
        <v>135</v>
      </c>
      <c r="B154" s="9" t="s">
        <v>215</v>
      </c>
      <c r="C154" s="16" t="s">
        <v>216</v>
      </c>
      <c r="D154" s="49" t="s">
        <v>378</v>
      </c>
      <c r="E154" s="32">
        <v>1.1499999999999999</v>
      </c>
      <c r="F154" s="27">
        <v>685</v>
      </c>
    </row>
    <row r="155" spans="1:6" ht="20.100000000000001" customHeight="1" x14ac:dyDescent="0.25">
      <c r="A155" s="11">
        <f t="shared" si="8"/>
        <v>136</v>
      </c>
      <c r="B155" s="9" t="s">
        <v>217</v>
      </c>
      <c r="C155" s="16" t="s">
        <v>218</v>
      </c>
      <c r="D155" s="31" t="s">
        <v>219</v>
      </c>
      <c r="E155" s="32">
        <v>1.1499999999999999</v>
      </c>
      <c r="F155" s="27">
        <v>403</v>
      </c>
    </row>
    <row r="156" spans="1:6" ht="20.100000000000001" customHeight="1" x14ac:dyDescent="0.25">
      <c r="A156" s="11">
        <f t="shared" si="8"/>
        <v>137</v>
      </c>
      <c r="B156" s="9" t="s">
        <v>220</v>
      </c>
      <c r="C156" s="16" t="s">
        <v>221</v>
      </c>
      <c r="D156" s="31" t="s">
        <v>222</v>
      </c>
      <c r="E156" s="32">
        <v>1.1499999999999999</v>
      </c>
      <c r="F156" s="27">
        <v>518</v>
      </c>
    </row>
    <row r="157" spans="1:6" ht="20.100000000000001" customHeight="1" x14ac:dyDescent="0.25">
      <c r="A157" s="11">
        <f t="shared" si="8"/>
        <v>138</v>
      </c>
      <c r="B157" s="9" t="s">
        <v>223</v>
      </c>
      <c r="C157" s="16" t="s">
        <v>224</v>
      </c>
      <c r="D157" s="31" t="s">
        <v>440</v>
      </c>
      <c r="E157" s="32">
        <v>1.1499999999999999</v>
      </c>
      <c r="F157" s="27">
        <v>518</v>
      </c>
    </row>
    <row r="158" spans="1:6" ht="20.100000000000001" customHeight="1" x14ac:dyDescent="0.25">
      <c r="A158" s="11">
        <f t="shared" si="8"/>
        <v>139</v>
      </c>
      <c r="B158" s="9" t="s">
        <v>225</v>
      </c>
      <c r="C158" s="16" t="s">
        <v>224</v>
      </c>
      <c r="D158" s="31" t="s">
        <v>226</v>
      </c>
      <c r="E158" s="32">
        <v>1.1499999999999999</v>
      </c>
      <c r="F158" s="27">
        <v>518</v>
      </c>
    </row>
    <row r="159" spans="1:6" ht="20.100000000000001" customHeight="1" x14ac:dyDescent="0.25">
      <c r="A159" s="11">
        <f t="shared" si="8"/>
        <v>140</v>
      </c>
      <c r="B159" s="9" t="s">
        <v>227</v>
      </c>
      <c r="C159" s="16" t="s">
        <v>224</v>
      </c>
      <c r="D159" s="31" t="s">
        <v>228</v>
      </c>
      <c r="E159" s="32">
        <v>1.1499999999999999</v>
      </c>
      <c r="F159" s="27">
        <v>552</v>
      </c>
    </row>
    <row r="160" spans="1:6" ht="20.100000000000001" customHeight="1" x14ac:dyDescent="0.25">
      <c r="A160" s="11">
        <f t="shared" si="8"/>
        <v>141</v>
      </c>
      <c r="B160" s="9" t="s">
        <v>229</v>
      </c>
      <c r="C160" s="16" t="s">
        <v>224</v>
      </c>
      <c r="D160" s="31" t="s">
        <v>230</v>
      </c>
      <c r="E160" s="32">
        <v>1.1499999999999999</v>
      </c>
      <c r="F160" s="27">
        <v>587</v>
      </c>
    </row>
    <row r="161" spans="1:6" ht="20.100000000000001" customHeight="1" x14ac:dyDescent="0.25">
      <c r="A161" s="11">
        <f t="shared" si="8"/>
        <v>142</v>
      </c>
      <c r="B161" s="9" t="s">
        <v>231</v>
      </c>
      <c r="C161" s="16" t="s">
        <v>232</v>
      </c>
      <c r="D161" s="31" t="s">
        <v>233</v>
      </c>
      <c r="E161" s="32">
        <v>1.1499999999999999</v>
      </c>
      <c r="F161" s="27">
        <v>518</v>
      </c>
    </row>
    <row r="162" spans="1:6" ht="20.100000000000001" customHeight="1" x14ac:dyDescent="0.25">
      <c r="A162" s="11">
        <f t="shared" si="8"/>
        <v>143</v>
      </c>
      <c r="B162" s="9" t="s">
        <v>234</v>
      </c>
      <c r="C162" s="16" t="s">
        <v>232</v>
      </c>
      <c r="D162" s="31" t="s">
        <v>235</v>
      </c>
      <c r="E162" s="32">
        <v>1.1499999999999999</v>
      </c>
      <c r="F162" s="27">
        <v>518</v>
      </c>
    </row>
    <row r="163" spans="1:6" ht="22.5" customHeight="1" x14ac:dyDescent="0.25">
      <c r="A163" s="11">
        <f t="shared" si="8"/>
        <v>144</v>
      </c>
      <c r="B163" s="9" t="s">
        <v>236</v>
      </c>
      <c r="C163" s="16" t="s">
        <v>237</v>
      </c>
      <c r="D163" s="49" t="s">
        <v>397</v>
      </c>
      <c r="E163" s="32">
        <v>1.1499999999999999</v>
      </c>
      <c r="F163" s="27">
        <v>219</v>
      </c>
    </row>
    <row r="164" spans="1:6" ht="31.5" customHeight="1" x14ac:dyDescent="0.25">
      <c r="A164" s="11">
        <f t="shared" si="8"/>
        <v>145</v>
      </c>
      <c r="B164" s="9" t="s">
        <v>238</v>
      </c>
      <c r="C164" s="16" t="s">
        <v>237</v>
      </c>
      <c r="D164" s="22" t="s">
        <v>239</v>
      </c>
      <c r="E164" s="32">
        <v>1.1499999999999999</v>
      </c>
      <c r="F164" s="27">
        <v>345</v>
      </c>
    </row>
    <row r="165" spans="1:6" ht="34.5" customHeight="1" x14ac:dyDescent="0.25">
      <c r="A165" s="21">
        <f t="shared" si="8"/>
        <v>146</v>
      </c>
      <c r="B165" s="17" t="s">
        <v>240</v>
      </c>
      <c r="C165" s="17" t="s">
        <v>241</v>
      </c>
      <c r="D165" s="18" t="s">
        <v>242</v>
      </c>
      <c r="E165" s="32">
        <v>1.1499999999999999</v>
      </c>
      <c r="F165" s="27">
        <v>425</v>
      </c>
    </row>
    <row r="166" spans="1:6" ht="34.5" customHeight="1" x14ac:dyDescent="0.25">
      <c r="A166" s="21">
        <f t="shared" si="8"/>
        <v>147</v>
      </c>
      <c r="B166" s="17" t="s">
        <v>355</v>
      </c>
      <c r="C166" s="17" t="s">
        <v>241</v>
      </c>
      <c r="D166" s="18" t="s">
        <v>365</v>
      </c>
      <c r="E166" s="26">
        <v>1.1499999999999999</v>
      </c>
      <c r="F166" s="25">
        <v>320</v>
      </c>
    </row>
    <row r="167" spans="1:6" ht="32.25" customHeight="1" x14ac:dyDescent="0.25">
      <c r="A167" s="21">
        <f t="shared" si="8"/>
        <v>148</v>
      </c>
      <c r="B167" s="17" t="s">
        <v>243</v>
      </c>
      <c r="C167" s="17" t="s">
        <v>241</v>
      </c>
      <c r="D167" s="18" t="s">
        <v>244</v>
      </c>
      <c r="E167" s="26">
        <v>1.1499999999999999</v>
      </c>
      <c r="F167" s="25">
        <v>972</v>
      </c>
    </row>
    <row r="168" spans="1:6" ht="34.5" customHeight="1" x14ac:dyDescent="0.25">
      <c r="A168" s="21">
        <f t="shared" si="8"/>
        <v>149</v>
      </c>
      <c r="B168" s="16" t="s">
        <v>363</v>
      </c>
      <c r="C168" s="16" t="s">
        <v>241</v>
      </c>
      <c r="D168" s="22" t="s">
        <v>357</v>
      </c>
      <c r="E168" s="26">
        <v>1.1499999999999999</v>
      </c>
      <c r="F168" s="25">
        <v>1259</v>
      </c>
    </row>
    <row r="169" spans="1:6" ht="31.5" customHeight="1" x14ac:dyDescent="0.25">
      <c r="A169" s="20">
        <f t="shared" si="8"/>
        <v>150</v>
      </c>
      <c r="B169" s="16" t="s">
        <v>245</v>
      </c>
      <c r="C169" s="16" t="s">
        <v>241</v>
      </c>
      <c r="D169" s="22" t="s">
        <v>298</v>
      </c>
      <c r="E169" s="26">
        <v>1.1499999999999999</v>
      </c>
      <c r="F169" s="25">
        <v>1058</v>
      </c>
    </row>
    <row r="170" spans="1:6" ht="31.5" customHeight="1" x14ac:dyDescent="0.25">
      <c r="A170" s="20">
        <f t="shared" si="8"/>
        <v>151</v>
      </c>
      <c r="B170" s="16" t="s">
        <v>301</v>
      </c>
      <c r="C170" s="16" t="s">
        <v>241</v>
      </c>
      <c r="D170" s="22" t="s">
        <v>299</v>
      </c>
      <c r="E170" s="26">
        <v>1.1499999999999999</v>
      </c>
      <c r="F170" s="25">
        <v>1035</v>
      </c>
    </row>
    <row r="171" spans="1:6" ht="51.75" customHeight="1" x14ac:dyDescent="0.25">
      <c r="A171" s="20">
        <f t="shared" si="8"/>
        <v>152</v>
      </c>
      <c r="B171" s="16" t="s">
        <v>302</v>
      </c>
      <c r="C171" s="16" t="s">
        <v>409</v>
      </c>
      <c r="D171" s="22" t="s">
        <v>415</v>
      </c>
      <c r="E171" s="32">
        <v>1.1499999999999999</v>
      </c>
      <c r="F171" s="27">
        <v>1075</v>
      </c>
    </row>
    <row r="172" spans="1:6" ht="36" customHeight="1" x14ac:dyDescent="0.25">
      <c r="A172" s="20">
        <f t="shared" si="8"/>
        <v>153</v>
      </c>
      <c r="B172" s="16" t="s">
        <v>246</v>
      </c>
      <c r="C172" s="16" t="s">
        <v>241</v>
      </c>
      <c r="D172" s="22" t="s">
        <v>247</v>
      </c>
      <c r="E172" s="32"/>
      <c r="F172" s="27">
        <v>1044</v>
      </c>
    </row>
    <row r="173" spans="1:6" ht="30.75" customHeight="1" x14ac:dyDescent="0.25">
      <c r="A173" s="20">
        <f t="shared" si="8"/>
        <v>154</v>
      </c>
      <c r="B173" s="16" t="s">
        <v>248</v>
      </c>
      <c r="C173" s="16" t="s">
        <v>241</v>
      </c>
      <c r="D173" s="22" t="s">
        <v>249</v>
      </c>
      <c r="E173" s="26">
        <v>1.1499999999999999</v>
      </c>
      <c r="F173" s="25">
        <v>1834</v>
      </c>
    </row>
    <row r="174" spans="1:6" ht="32.25" customHeight="1" x14ac:dyDescent="0.25">
      <c r="A174" s="20">
        <f t="shared" si="8"/>
        <v>155</v>
      </c>
      <c r="B174" s="16" t="s">
        <v>364</v>
      </c>
      <c r="C174" s="16" t="s">
        <v>241</v>
      </c>
      <c r="D174" s="22" t="s">
        <v>358</v>
      </c>
      <c r="E174" s="26">
        <v>1.1499999999999999</v>
      </c>
      <c r="F174" s="25">
        <v>1294</v>
      </c>
    </row>
    <row r="175" spans="1:6" ht="27.75" customHeight="1" x14ac:dyDescent="0.25">
      <c r="A175" s="20">
        <f t="shared" ref="A175:A190" si="9">A174+1</f>
        <v>156</v>
      </c>
      <c r="B175" s="16" t="s">
        <v>250</v>
      </c>
      <c r="C175" s="16" t="s">
        <v>251</v>
      </c>
      <c r="D175" s="50" t="s">
        <v>252</v>
      </c>
      <c r="E175" s="32">
        <v>1.1499999999999999</v>
      </c>
      <c r="F175" s="27">
        <v>305</v>
      </c>
    </row>
    <row r="176" spans="1:6" ht="34.5" customHeight="1" x14ac:dyDescent="0.25">
      <c r="A176" s="20">
        <f t="shared" si="9"/>
        <v>157</v>
      </c>
      <c r="B176" s="16" t="s">
        <v>253</v>
      </c>
      <c r="C176" s="16" t="s">
        <v>409</v>
      </c>
      <c r="D176" s="31" t="s">
        <v>441</v>
      </c>
      <c r="E176" s="32">
        <v>1.1499999999999999</v>
      </c>
      <c r="F176" s="27">
        <v>150</v>
      </c>
    </row>
    <row r="177" spans="1:6" ht="38.25" customHeight="1" x14ac:dyDescent="0.25">
      <c r="A177" s="20">
        <f t="shared" si="9"/>
        <v>158</v>
      </c>
      <c r="B177" s="16" t="s">
        <v>254</v>
      </c>
      <c r="C177" s="16" t="s">
        <v>409</v>
      </c>
      <c r="D177" s="31" t="s">
        <v>413</v>
      </c>
      <c r="E177" s="32">
        <v>1.1499999999999999</v>
      </c>
      <c r="F177" s="27">
        <v>750</v>
      </c>
    </row>
    <row r="178" spans="1:6" ht="34.5" customHeight="1" x14ac:dyDescent="0.25">
      <c r="A178" s="20">
        <f t="shared" si="9"/>
        <v>159</v>
      </c>
      <c r="B178" s="16" t="s">
        <v>255</v>
      </c>
      <c r="C178" s="16" t="s">
        <v>409</v>
      </c>
      <c r="D178" s="31" t="s">
        <v>414</v>
      </c>
      <c r="E178" s="32">
        <v>1.1499999999999999</v>
      </c>
      <c r="F178" s="27">
        <v>1125</v>
      </c>
    </row>
    <row r="179" spans="1:6" ht="34.5" customHeight="1" x14ac:dyDescent="0.25">
      <c r="A179" s="20">
        <f>A178+1</f>
        <v>160</v>
      </c>
      <c r="B179" s="16" t="s">
        <v>469</v>
      </c>
      <c r="C179" s="16" t="s">
        <v>471</v>
      </c>
      <c r="D179" s="50" t="s">
        <v>470</v>
      </c>
      <c r="E179" s="32"/>
      <c r="F179" s="27">
        <v>1035</v>
      </c>
    </row>
    <row r="180" spans="1:6" ht="33.75" customHeight="1" x14ac:dyDescent="0.25">
      <c r="A180" s="20">
        <f t="shared" si="9"/>
        <v>161</v>
      </c>
      <c r="B180" s="9" t="s">
        <v>256</v>
      </c>
      <c r="C180" s="16" t="s">
        <v>257</v>
      </c>
      <c r="D180" s="31" t="s">
        <v>398</v>
      </c>
      <c r="E180" s="26">
        <v>1.1499999999999999</v>
      </c>
      <c r="F180" s="25">
        <v>1035</v>
      </c>
    </row>
    <row r="181" spans="1:6" ht="21.75" customHeight="1" x14ac:dyDescent="0.25">
      <c r="A181" s="11">
        <f t="shared" si="9"/>
        <v>162</v>
      </c>
      <c r="B181" s="9" t="s">
        <v>258</v>
      </c>
      <c r="C181" s="56" t="s">
        <v>259</v>
      </c>
      <c r="D181" s="50" t="s">
        <v>399</v>
      </c>
      <c r="E181" s="26">
        <v>1.1499999999999999</v>
      </c>
      <c r="F181" s="25">
        <v>431</v>
      </c>
    </row>
    <row r="182" spans="1:6" ht="26.25" customHeight="1" x14ac:dyDescent="0.25">
      <c r="A182" s="11">
        <f t="shared" si="9"/>
        <v>163</v>
      </c>
      <c r="B182" s="9" t="s">
        <v>260</v>
      </c>
      <c r="C182" s="16" t="s">
        <v>261</v>
      </c>
      <c r="D182" s="50" t="s">
        <v>262</v>
      </c>
      <c r="E182" s="26">
        <v>1.1499999999999999</v>
      </c>
      <c r="F182" s="25">
        <v>483</v>
      </c>
    </row>
    <row r="183" spans="1:6" ht="36.75" customHeight="1" x14ac:dyDescent="0.25">
      <c r="A183" s="11">
        <f t="shared" si="9"/>
        <v>164</v>
      </c>
      <c r="B183" s="16" t="s">
        <v>468</v>
      </c>
      <c r="C183" s="16" t="s">
        <v>66</v>
      </c>
      <c r="D183" s="65" t="s">
        <v>467</v>
      </c>
      <c r="E183" s="32">
        <v>1.1499999999999999</v>
      </c>
      <c r="F183" s="27">
        <v>3400</v>
      </c>
    </row>
    <row r="184" spans="1:6" ht="50.25" customHeight="1" x14ac:dyDescent="0.25">
      <c r="A184" s="11">
        <f t="shared" si="9"/>
        <v>165</v>
      </c>
      <c r="B184" s="16" t="s">
        <v>263</v>
      </c>
      <c r="C184" s="16" t="s">
        <v>409</v>
      </c>
      <c r="D184" s="22" t="s">
        <v>423</v>
      </c>
      <c r="E184" s="32">
        <v>1.1499999999999999</v>
      </c>
      <c r="F184" s="27">
        <v>1725</v>
      </c>
    </row>
    <row r="185" spans="1:6" ht="36" customHeight="1" x14ac:dyDescent="0.25">
      <c r="A185" s="11">
        <f t="shared" si="9"/>
        <v>166</v>
      </c>
      <c r="B185" s="9" t="s">
        <v>367</v>
      </c>
      <c r="C185" s="21" t="s">
        <v>45</v>
      </c>
      <c r="D185" s="18" t="s">
        <v>366</v>
      </c>
      <c r="E185" s="26">
        <v>1.1499999999999999</v>
      </c>
      <c r="F185" s="25">
        <v>1426</v>
      </c>
    </row>
    <row r="186" spans="1:6" ht="33.75" customHeight="1" x14ac:dyDescent="0.25">
      <c r="A186" s="11">
        <f t="shared" si="9"/>
        <v>167</v>
      </c>
      <c r="B186" s="9" t="s">
        <v>264</v>
      </c>
      <c r="C186" s="20" t="s">
        <v>409</v>
      </c>
      <c r="D186" s="50" t="s">
        <v>417</v>
      </c>
      <c r="E186" s="26">
        <v>1.1499999999999999</v>
      </c>
      <c r="F186" s="25">
        <v>1955</v>
      </c>
    </row>
    <row r="187" spans="1:6" ht="31.5" customHeight="1" x14ac:dyDescent="0.25">
      <c r="A187" s="11">
        <f t="shared" si="9"/>
        <v>168</v>
      </c>
      <c r="B187" s="12" t="s">
        <v>377</v>
      </c>
      <c r="C187" s="21" t="s">
        <v>265</v>
      </c>
      <c r="D187" s="18" t="s">
        <v>376</v>
      </c>
      <c r="E187" s="26">
        <v>1.1499999999999999</v>
      </c>
      <c r="F187" s="25">
        <v>86</v>
      </c>
    </row>
    <row r="188" spans="1:6" ht="25.5" customHeight="1" x14ac:dyDescent="0.25">
      <c r="A188" s="13">
        <f t="shared" si="9"/>
        <v>169</v>
      </c>
      <c r="B188" s="9" t="s">
        <v>266</v>
      </c>
      <c r="C188" s="20" t="s">
        <v>267</v>
      </c>
      <c r="D188" s="50" t="s">
        <v>268</v>
      </c>
      <c r="E188" s="26">
        <v>1.1499999999999999</v>
      </c>
      <c r="F188" s="25" t="s">
        <v>269</v>
      </c>
    </row>
    <row r="189" spans="1:6" ht="32.25" customHeight="1" x14ac:dyDescent="0.25">
      <c r="A189" s="20">
        <f t="shared" si="9"/>
        <v>170</v>
      </c>
      <c r="B189" s="16" t="s">
        <v>270</v>
      </c>
      <c r="C189" s="20" t="s">
        <v>267</v>
      </c>
      <c r="D189" s="49" t="s">
        <v>428</v>
      </c>
      <c r="E189" s="32">
        <v>1.1499999999999999</v>
      </c>
      <c r="F189" s="27">
        <v>1323</v>
      </c>
    </row>
    <row r="190" spans="1:6" ht="54.75" customHeight="1" x14ac:dyDescent="0.25">
      <c r="A190" s="11">
        <f t="shared" si="9"/>
        <v>171</v>
      </c>
      <c r="B190" s="16" t="s">
        <v>271</v>
      </c>
      <c r="C190" s="16" t="s">
        <v>409</v>
      </c>
      <c r="D190" s="22" t="s">
        <v>422</v>
      </c>
      <c r="E190" s="32">
        <v>1.1499999999999999</v>
      </c>
      <c r="F190" s="27">
        <v>2145</v>
      </c>
    </row>
    <row r="191" spans="1:6" ht="21.75" customHeight="1" x14ac:dyDescent="0.25">
      <c r="A191" s="70" t="s">
        <v>272</v>
      </c>
      <c r="B191" s="70"/>
      <c r="C191" s="70"/>
      <c r="D191" s="70"/>
      <c r="E191" s="70"/>
      <c r="F191" s="70"/>
    </row>
    <row r="192" spans="1:6" ht="17.25" customHeight="1" x14ac:dyDescent="0.25">
      <c r="A192" s="69" t="s">
        <v>273</v>
      </c>
      <c r="B192" s="69"/>
      <c r="C192" s="69"/>
      <c r="D192" s="69"/>
      <c r="E192" s="69"/>
      <c r="F192" s="69"/>
    </row>
    <row r="193" spans="1:6" ht="38.25" customHeight="1" x14ac:dyDescent="0.25">
      <c r="A193" s="11">
        <f>A190+1</f>
        <v>172</v>
      </c>
      <c r="B193" s="14" t="s">
        <v>274</v>
      </c>
      <c r="C193" s="16" t="s">
        <v>409</v>
      </c>
      <c r="D193" s="7" t="s">
        <v>442</v>
      </c>
      <c r="E193" s="26">
        <v>1.1499999999999999</v>
      </c>
      <c r="F193" s="25">
        <v>300</v>
      </c>
    </row>
    <row r="194" spans="1:6" ht="51" customHeight="1" x14ac:dyDescent="0.25">
      <c r="A194" s="15">
        <f t="shared" ref="A194:A204" si="10">A193+1</f>
        <v>173</v>
      </c>
      <c r="B194" s="14" t="s">
        <v>275</v>
      </c>
      <c r="C194" s="16" t="s">
        <v>409</v>
      </c>
      <c r="D194" s="7" t="s">
        <v>443</v>
      </c>
      <c r="E194" s="26">
        <v>1.1499999999999999</v>
      </c>
      <c r="F194" s="25">
        <f>170*1.2</f>
        <v>204</v>
      </c>
    </row>
    <row r="195" spans="1:6" ht="47.25" x14ac:dyDescent="0.25">
      <c r="A195" s="15">
        <f t="shared" si="10"/>
        <v>174</v>
      </c>
      <c r="B195" s="14" t="s">
        <v>276</v>
      </c>
      <c r="C195" s="16" t="s">
        <v>409</v>
      </c>
      <c r="D195" s="7" t="s">
        <v>444</v>
      </c>
      <c r="E195" s="26">
        <v>1.1499999999999999</v>
      </c>
      <c r="F195" s="25">
        <f>170*1.2</f>
        <v>204</v>
      </c>
    </row>
    <row r="196" spans="1:6" ht="38.25" customHeight="1" x14ac:dyDescent="0.25">
      <c r="A196" s="15">
        <f t="shared" si="10"/>
        <v>175</v>
      </c>
      <c r="B196" s="14" t="s">
        <v>277</v>
      </c>
      <c r="C196" s="16" t="s">
        <v>409</v>
      </c>
      <c r="D196" s="7" t="s">
        <v>445</v>
      </c>
      <c r="E196" s="26">
        <v>1.1499999999999999</v>
      </c>
      <c r="F196" s="25">
        <v>300</v>
      </c>
    </row>
    <row r="197" spans="1:6" ht="53.25" customHeight="1" x14ac:dyDescent="0.25">
      <c r="A197" s="15">
        <f t="shared" si="10"/>
        <v>176</v>
      </c>
      <c r="B197" s="14" t="s">
        <v>278</v>
      </c>
      <c r="C197" s="16" t="s">
        <v>409</v>
      </c>
      <c r="D197" s="7" t="s">
        <v>446</v>
      </c>
      <c r="E197" s="26">
        <v>1.1499999999999999</v>
      </c>
      <c r="F197" s="25">
        <v>300</v>
      </c>
    </row>
    <row r="198" spans="1:6" ht="35.25" customHeight="1" x14ac:dyDescent="0.25">
      <c r="A198" s="15">
        <f t="shared" si="10"/>
        <v>177</v>
      </c>
      <c r="B198" s="14" t="s">
        <v>279</v>
      </c>
      <c r="C198" s="16" t="s">
        <v>409</v>
      </c>
      <c r="D198" s="7" t="s">
        <v>447</v>
      </c>
      <c r="E198" s="26">
        <v>1.1499999999999999</v>
      </c>
      <c r="F198" s="25">
        <v>156</v>
      </c>
    </row>
    <row r="199" spans="1:6" ht="36.75" customHeight="1" x14ac:dyDescent="0.25">
      <c r="A199" s="15">
        <f t="shared" si="10"/>
        <v>178</v>
      </c>
      <c r="B199" s="14" t="s">
        <v>280</v>
      </c>
      <c r="C199" s="16" t="s">
        <v>409</v>
      </c>
      <c r="D199" s="7" t="s">
        <v>448</v>
      </c>
      <c r="E199" s="26">
        <v>1.1499999999999999</v>
      </c>
      <c r="F199" s="25">
        <v>204</v>
      </c>
    </row>
    <row r="200" spans="1:6" ht="51" customHeight="1" x14ac:dyDescent="0.25">
      <c r="A200" s="15">
        <f t="shared" si="10"/>
        <v>179</v>
      </c>
      <c r="B200" s="14" t="s">
        <v>281</v>
      </c>
      <c r="C200" s="16" t="s">
        <v>409</v>
      </c>
      <c r="D200" s="7" t="s">
        <v>449</v>
      </c>
      <c r="E200" s="26">
        <v>1.1499999999999999</v>
      </c>
      <c r="F200" s="25">
        <v>300</v>
      </c>
    </row>
    <row r="201" spans="1:6" ht="36.75" customHeight="1" x14ac:dyDescent="0.25">
      <c r="A201" s="15">
        <f t="shared" si="10"/>
        <v>180</v>
      </c>
      <c r="B201" s="14" t="s">
        <v>282</v>
      </c>
      <c r="C201" s="16" t="s">
        <v>409</v>
      </c>
      <c r="D201" s="7" t="s">
        <v>450</v>
      </c>
      <c r="E201" s="26">
        <v>1.1499999999999999</v>
      </c>
      <c r="F201" s="25">
        <v>420</v>
      </c>
    </row>
    <row r="202" spans="1:6" ht="33.75" customHeight="1" x14ac:dyDescent="0.25">
      <c r="A202" s="15">
        <f t="shared" si="10"/>
        <v>181</v>
      </c>
      <c r="B202" s="14" t="s">
        <v>283</v>
      </c>
      <c r="C202" s="16" t="s">
        <v>409</v>
      </c>
      <c r="D202" s="7" t="s">
        <v>451</v>
      </c>
      <c r="E202" s="26">
        <v>1.1499999999999999</v>
      </c>
      <c r="F202" s="25">
        <v>420</v>
      </c>
    </row>
    <row r="203" spans="1:6" ht="34.5" customHeight="1" x14ac:dyDescent="0.25">
      <c r="A203" s="15">
        <f t="shared" si="10"/>
        <v>182</v>
      </c>
      <c r="B203" s="14" t="s">
        <v>284</v>
      </c>
      <c r="C203" s="16" t="s">
        <v>409</v>
      </c>
      <c r="D203" s="7" t="s">
        <v>452</v>
      </c>
      <c r="E203" s="26">
        <v>1.1499999999999999</v>
      </c>
      <c r="F203" s="25">
        <v>420</v>
      </c>
    </row>
    <row r="204" spans="1:6" ht="34.5" customHeight="1" x14ac:dyDescent="0.25">
      <c r="A204" s="15">
        <f t="shared" si="10"/>
        <v>183</v>
      </c>
      <c r="B204" s="14" t="s">
        <v>285</v>
      </c>
      <c r="C204" s="16" t="s">
        <v>409</v>
      </c>
      <c r="D204" s="7" t="s">
        <v>453</v>
      </c>
      <c r="E204" s="26">
        <v>1.1499999999999999</v>
      </c>
      <c r="F204" s="25">
        <v>420</v>
      </c>
    </row>
    <row r="205" spans="1:6" ht="21.75" customHeight="1" x14ac:dyDescent="0.25">
      <c r="A205" s="69" t="s">
        <v>314</v>
      </c>
      <c r="B205" s="69"/>
      <c r="C205" s="69"/>
      <c r="D205" s="69"/>
      <c r="E205" s="69"/>
      <c r="F205" s="69"/>
    </row>
    <row r="206" spans="1:6" ht="50.25" customHeight="1" x14ac:dyDescent="0.25">
      <c r="A206" s="15">
        <f>A204+1</f>
        <v>184</v>
      </c>
      <c r="B206" s="14" t="s">
        <v>286</v>
      </c>
      <c r="C206" s="16" t="s">
        <v>409</v>
      </c>
      <c r="D206" s="7" t="s">
        <v>454</v>
      </c>
      <c r="E206" s="26">
        <v>1.1499999999999999</v>
      </c>
      <c r="F206" s="25">
        <v>360</v>
      </c>
    </row>
    <row r="207" spans="1:6" ht="48.75" customHeight="1" x14ac:dyDescent="0.25">
      <c r="A207" s="15">
        <f t="shared" ref="A207:A217" si="11">A206+1</f>
        <v>185</v>
      </c>
      <c r="B207" s="14" t="s">
        <v>287</v>
      </c>
      <c r="C207" s="16" t="s">
        <v>409</v>
      </c>
      <c r="D207" s="7" t="s">
        <v>455</v>
      </c>
      <c r="E207" s="26">
        <v>1.1499999999999999</v>
      </c>
      <c r="F207" s="25">
        <v>276</v>
      </c>
    </row>
    <row r="208" spans="1:6" ht="46.5" customHeight="1" x14ac:dyDescent="0.25">
      <c r="A208" s="15">
        <f t="shared" si="11"/>
        <v>186</v>
      </c>
      <c r="B208" s="14" t="s">
        <v>288</v>
      </c>
      <c r="C208" s="16" t="s">
        <v>409</v>
      </c>
      <c r="D208" s="7" t="s">
        <v>456</v>
      </c>
      <c r="E208" s="26">
        <v>1.1499999999999999</v>
      </c>
      <c r="F208" s="25">
        <v>276</v>
      </c>
    </row>
    <row r="209" spans="1:6" ht="39.75" customHeight="1" x14ac:dyDescent="0.25">
      <c r="A209" s="15">
        <f t="shared" si="11"/>
        <v>187</v>
      </c>
      <c r="B209" s="14" t="s">
        <v>289</v>
      </c>
      <c r="C209" s="16" t="s">
        <v>409</v>
      </c>
      <c r="D209" s="7" t="s">
        <v>459</v>
      </c>
      <c r="E209" s="26">
        <v>1.1499999999999999</v>
      </c>
      <c r="F209" s="25">
        <v>360</v>
      </c>
    </row>
    <row r="210" spans="1:6" ht="50.25" customHeight="1" x14ac:dyDescent="0.25">
      <c r="A210" s="15">
        <f t="shared" si="11"/>
        <v>188</v>
      </c>
      <c r="B210" s="14" t="s">
        <v>290</v>
      </c>
      <c r="C210" s="16" t="s">
        <v>409</v>
      </c>
      <c r="D210" s="7" t="s">
        <v>457</v>
      </c>
      <c r="E210" s="26">
        <v>1.1499999999999999</v>
      </c>
      <c r="F210" s="25">
        <v>360</v>
      </c>
    </row>
    <row r="211" spans="1:6" ht="34.5" customHeight="1" x14ac:dyDescent="0.25">
      <c r="A211" s="15">
        <f t="shared" si="11"/>
        <v>189</v>
      </c>
      <c r="B211" s="14" t="s">
        <v>291</v>
      </c>
      <c r="C211" s="16" t="s">
        <v>409</v>
      </c>
      <c r="D211" s="7" t="s">
        <v>458</v>
      </c>
      <c r="E211" s="26">
        <v>1.1499999999999999</v>
      </c>
      <c r="F211" s="25">
        <v>180</v>
      </c>
    </row>
    <row r="212" spans="1:6" ht="32.25" customHeight="1" x14ac:dyDescent="0.25">
      <c r="A212" s="15">
        <f t="shared" si="11"/>
        <v>190</v>
      </c>
      <c r="B212" s="14" t="s">
        <v>292</v>
      </c>
      <c r="C212" s="16" t="s">
        <v>409</v>
      </c>
      <c r="D212" s="7" t="s">
        <v>460</v>
      </c>
      <c r="E212" s="26">
        <v>1.1499999999999999</v>
      </c>
      <c r="F212" s="25">
        <v>230</v>
      </c>
    </row>
    <row r="213" spans="1:6" ht="49.5" customHeight="1" x14ac:dyDescent="0.25">
      <c r="A213" s="15">
        <f t="shared" si="11"/>
        <v>191</v>
      </c>
      <c r="B213" s="14" t="s">
        <v>293</v>
      </c>
      <c r="C213" s="16" t="s">
        <v>409</v>
      </c>
      <c r="D213" s="7" t="s">
        <v>461</v>
      </c>
      <c r="E213" s="26">
        <v>1.1499999999999999</v>
      </c>
      <c r="F213" s="25">
        <v>360</v>
      </c>
    </row>
    <row r="214" spans="1:6" ht="34.5" customHeight="1" x14ac:dyDescent="0.25">
      <c r="A214" s="15">
        <f t="shared" si="11"/>
        <v>192</v>
      </c>
      <c r="B214" s="14" t="s">
        <v>294</v>
      </c>
      <c r="C214" s="16" t="s">
        <v>409</v>
      </c>
      <c r="D214" s="7" t="s">
        <v>462</v>
      </c>
      <c r="E214" s="26">
        <v>1.1499999999999999</v>
      </c>
      <c r="F214" s="25">
        <v>540</v>
      </c>
    </row>
    <row r="215" spans="1:6" ht="36.75" customHeight="1" x14ac:dyDescent="0.25">
      <c r="A215" s="15">
        <f t="shared" si="11"/>
        <v>193</v>
      </c>
      <c r="B215" s="14" t="s">
        <v>295</v>
      </c>
      <c r="C215" s="16" t="s">
        <v>409</v>
      </c>
      <c r="D215" s="7" t="s">
        <v>463</v>
      </c>
      <c r="E215" s="26">
        <v>1.1499999999999999</v>
      </c>
      <c r="F215" s="25">
        <v>540</v>
      </c>
    </row>
    <row r="216" spans="1:6" ht="35.25" customHeight="1" x14ac:dyDescent="0.25">
      <c r="A216" s="15">
        <f t="shared" si="11"/>
        <v>194</v>
      </c>
      <c r="B216" s="14" t="s">
        <v>296</v>
      </c>
      <c r="C216" s="16" t="s">
        <v>409</v>
      </c>
      <c r="D216" s="7" t="s">
        <v>464</v>
      </c>
      <c r="E216" s="26">
        <v>1.1499999999999999</v>
      </c>
      <c r="F216" s="25">
        <v>540</v>
      </c>
    </row>
    <row r="217" spans="1:6" ht="42.75" customHeight="1" x14ac:dyDescent="0.25">
      <c r="A217" s="15">
        <f t="shared" si="11"/>
        <v>195</v>
      </c>
      <c r="B217" s="14" t="s">
        <v>297</v>
      </c>
      <c r="C217" s="16" t="s">
        <v>409</v>
      </c>
      <c r="D217" s="7" t="s">
        <v>465</v>
      </c>
      <c r="E217" s="26">
        <v>1.1499999999999999</v>
      </c>
      <c r="F217" s="25">
        <v>540</v>
      </c>
    </row>
    <row r="218" spans="1:6" ht="15" customHeight="1" x14ac:dyDescent="0.25"/>
    <row r="238" spans="1:6" x14ac:dyDescent="0.25">
      <c r="A238" s="33"/>
      <c r="B238" s="33"/>
      <c r="C238" s="34"/>
      <c r="D238" s="35"/>
      <c r="E238" s="35"/>
      <c r="F238" s="35"/>
    </row>
    <row r="239" spans="1:6" ht="15.75" x14ac:dyDescent="0.25">
      <c r="A239" s="36"/>
      <c r="B239" s="37"/>
      <c r="C239" s="37"/>
      <c r="D239" s="38"/>
      <c r="E239" s="39"/>
      <c r="F239" s="40"/>
    </row>
    <row r="240" spans="1:6" ht="15.75" x14ac:dyDescent="0.25">
      <c r="A240" s="36"/>
      <c r="B240" s="37"/>
      <c r="C240" s="37"/>
      <c r="D240" s="41"/>
      <c r="E240" s="39"/>
      <c r="F240" s="40"/>
    </row>
    <row r="241" spans="1:6" ht="15.75" x14ac:dyDescent="0.25">
      <c r="A241" s="36"/>
      <c r="B241" s="37"/>
      <c r="C241" s="37"/>
      <c r="D241" s="41"/>
      <c r="E241" s="39"/>
      <c r="F241" s="40"/>
    </row>
    <row r="242" spans="1:6" ht="15.75" x14ac:dyDescent="0.25">
      <c r="A242" s="36"/>
      <c r="B242" s="37"/>
      <c r="C242" s="37"/>
      <c r="D242" s="38"/>
      <c r="E242" s="39"/>
      <c r="F242" s="40"/>
    </row>
    <row r="243" spans="1:6" ht="15.75" x14ac:dyDescent="0.25">
      <c r="A243" s="36"/>
      <c r="B243" s="37"/>
      <c r="C243" s="37"/>
      <c r="D243" s="38"/>
      <c r="E243" s="39"/>
      <c r="F243" s="40"/>
    </row>
    <row r="244" spans="1:6" ht="15.75" x14ac:dyDescent="0.25">
      <c r="A244" s="36"/>
      <c r="B244" s="37"/>
      <c r="C244" s="37"/>
      <c r="D244" s="38"/>
      <c r="E244" s="39"/>
      <c r="F244" s="40"/>
    </row>
    <row r="245" spans="1:6" ht="15.75" x14ac:dyDescent="0.25">
      <c r="A245" s="36"/>
      <c r="B245" s="42"/>
      <c r="C245" s="42"/>
      <c r="D245" s="41"/>
      <c r="E245" s="39"/>
      <c r="F245" s="40"/>
    </row>
    <row r="246" spans="1:6" ht="15.75" x14ac:dyDescent="0.25">
      <c r="A246" s="36"/>
      <c r="B246" s="42"/>
      <c r="C246" s="42"/>
      <c r="D246" s="41"/>
      <c r="E246" s="39"/>
      <c r="F246" s="40"/>
    </row>
    <row r="247" spans="1:6" ht="15.75" x14ac:dyDescent="0.25">
      <c r="A247" s="36"/>
      <c r="B247" s="42"/>
      <c r="C247" s="42"/>
      <c r="D247" s="41"/>
      <c r="E247" s="39"/>
      <c r="F247" s="40"/>
    </row>
    <row r="248" spans="1:6" ht="15.75" x14ac:dyDescent="0.25">
      <c r="A248" s="36"/>
      <c r="B248" s="42"/>
      <c r="C248" s="42"/>
      <c r="D248" s="41"/>
      <c r="E248" s="39"/>
      <c r="F248" s="40"/>
    </row>
    <row r="249" spans="1:6" ht="15.75" x14ac:dyDescent="0.25">
      <c r="A249" s="43"/>
      <c r="B249" s="37"/>
      <c r="C249" s="37"/>
      <c r="D249" s="44"/>
      <c r="E249" s="39"/>
      <c r="F249" s="40"/>
    </row>
    <row r="250" spans="1:6" ht="15.75" x14ac:dyDescent="0.25">
      <c r="A250" s="36"/>
      <c r="B250" s="37"/>
      <c r="C250" s="37"/>
      <c r="D250" s="38"/>
      <c r="E250" s="39"/>
      <c r="F250" s="40"/>
    </row>
    <row r="251" spans="1:6" ht="15.75" x14ac:dyDescent="0.25">
      <c r="A251" s="36"/>
      <c r="B251" s="37"/>
      <c r="C251" s="37"/>
      <c r="D251" s="44"/>
      <c r="E251" s="39"/>
      <c r="F251" s="40"/>
    </row>
    <row r="252" spans="1:6" ht="15.75" x14ac:dyDescent="0.25">
      <c r="A252" s="36"/>
      <c r="B252" s="37"/>
      <c r="C252" s="37"/>
      <c r="D252" s="44"/>
      <c r="E252" s="39"/>
      <c r="F252" s="40"/>
    </row>
    <row r="253" spans="1:6" ht="15.75" x14ac:dyDescent="0.25">
      <c r="A253" s="36"/>
      <c r="B253" s="37"/>
      <c r="C253" s="37"/>
      <c r="D253" s="44"/>
      <c r="E253" s="39"/>
      <c r="F253" s="40"/>
    </row>
    <row r="254" spans="1:6" ht="15.75" x14ac:dyDescent="0.25">
      <c r="A254" s="36"/>
      <c r="B254" s="37"/>
      <c r="C254" s="37"/>
      <c r="D254" s="38"/>
      <c r="E254" s="39"/>
      <c r="F254" s="40"/>
    </row>
    <row r="255" spans="1:6" ht="15.75" x14ac:dyDescent="0.25">
      <c r="A255" s="36"/>
      <c r="B255" s="37"/>
      <c r="C255" s="36"/>
      <c r="D255" s="45"/>
      <c r="E255" s="39"/>
      <c r="F255" s="40"/>
    </row>
    <row r="256" spans="1:6" x14ac:dyDescent="0.25">
      <c r="A256" s="46"/>
      <c r="B256" s="46"/>
      <c r="C256" s="47"/>
      <c r="D256" s="48"/>
      <c r="E256" s="48"/>
      <c r="F256" s="48"/>
    </row>
  </sheetData>
  <autoFilter ref="A6:F217"/>
  <mergeCells count="19">
    <mergeCell ref="D2:F2"/>
    <mergeCell ref="A4:F4"/>
    <mergeCell ref="A3:F3"/>
    <mergeCell ref="A7:F7"/>
    <mergeCell ref="A14:F14"/>
    <mergeCell ref="A18:F18"/>
    <mergeCell ref="A23:F23"/>
    <mergeCell ref="A37:F37"/>
    <mergeCell ref="A43:F43"/>
    <mergeCell ref="A49:F49"/>
    <mergeCell ref="A76:F76"/>
    <mergeCell ref="A192:F192"/>
    <mergeCell ref="A205:F205"/>
    <mergeCell ref="A125:F125"/>
    <mergeCell ref="A132:F132"/>
    <mergeCell ref="A138:F138"/>
    <mergeCell ref="A191:F191"/>
    <mergeCell ref="A109:F109"/>
    <mergeCell ref="A81:F81"/>
  </mergeCells>
  <printOptions horizontalCentered="1" verticalCentered="1"/>
  <pageMargins left="0.59055118110236227" right="0.19685039370078741" top="0.19685039370078741" bottom="0" header="0.31496062992125984" footer="0.31496062992125984"/>
  <pageSetup paperSize="9" scale="77" firstPageNumber="0" fitToHeight="0" orientation="portrait" r:id="rId1"/>
  <rowBreaks count="8" manualBreakCount="8">
    <brk id="36" max="5" man="1"/>
    <brk id="63" max="5" man="1"/>
    <brk id="83" max="5" man="1"/>
    <brk id="101" max="5" man="1"/>
    <brk id="129" max="5" man="1"/>
    <brk id="163" max="5" man="1"/>
    <brk id="193" max="5" man="1"/>
    <brk id="21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/>
  </sheetViews>
  <sheetFormatPr defaultRowHeight="15" x14ac:dyDescent="0.25"/>
  <cols>
    <col min="1" max="1025" width="8.7109375" customWidth="1"/>
  </cols>
  <sheetData>
    <row r="1" spans="1:3" ht="15.75" x14ac:dyDescent="0.25">
      <c r="A1" s="5">
        <v>27.8</v>
      </c>
      <c r="C1" s="5">
        <v>27.8</v>
      </c>
    </row>
    <row r="2" spans="1:3" ht="15.75" x14ac:dyDescent="0.25">
      <c r="A2" s="6">
        <v>40.68</v>
      </c>
      <c r="C2" s="6">
        <v>101.7</v>
      </c>
    </row>
    <row r="3" spans="1:3" ht="15.75" x14ac:dyDescent="0.25">
      <c r="A3" s="6">
        <v>41.06</v>
      </c>
      <c r="C3" s="6">
        <v>41.06</v>
      </c>
    </row>
    <row r="4" spans="1:3" ht="15.75" x14ac:dyDescent="0.25">
      <c r="A4" s="6">
        <v>789.08</v>
      </c>
      <c r="C4" s="6">
        <v>789.08</v>
      </c>
    </row>
    <row r="5" spans="1:3" ht="15.75" x14ac:dyDescent="0.25">
      <c r="A5" s="6">
        <v>12</v>
      </c>
      <c r="C5" s="6">
        <v>12</v>
      </c>
    </row>
    <row r="6" spans="1:3" ht="15.75" x14ac:dyDescent="0.25">
      <c r="A6" s="6">
        <v>60</v>
      </c>
      <c r="C6" s="6">
        <v>60</v>
      </c>
    </row>
    <row r="7" spans="1:3" ht="15.75" x14ac:dyDescent="0.25">
      <c r="A7" s="6">
        <v>67.5</v>
      </c>
      <c r="C7" s="6">
        <v>67.5</v>
      </c>
    </row>
    <row r="8" spans="1:3" ht="15.75" x14ac:dyDescent="0.25">
      <c r="A8" s="6">
        <v>20</v>
      </c>
      <c r="C8" s="6">
        <v>20</v>
      </c>
    </row>
    <row r="9" spans="1:3" ht="15.75" x14ac:dyDescent="0.25">
      <c r="A9" s="6">
        <v>10</v>
      </c>
      <c r="C9" s="6">
        <v>10</v>
      </c>
    </row>
    <row r="10" spans="1:3" ht="15.75" x14ac:dyDescent="0.25">
      <c r="A10" s="6">
        <v>125</v>
      </c>
      <c r="C10" s="6">
        <v>125</v>
      </c>
    </row>
    <row r="11" spans="1:3" ht="15.75" x14ac:dyDescent="0.25">
      <c r="A11" s="6">
        <v>76</v>
      </c>
      <c r="C11" s="6">
        <v>76</v>
      </c>
    </row>
    <row r="12" spans="1:3" ht="15.75" x14ac:dyDescent="0.25">
      <c r="A12" s="6">
        <v>0.5</v>
      </c>
      <c r="C12" s="6">
        <v>0.5</v>
      </c>
    </row>
    <row r="13" spans="1:3" ht="15.75" x14ac:dyDescent="0.25">
      <c r="A13" s="6">
        <v>2.5</v>
      </c>
      <c r="C13" s="6">
        <v>2.5</v>
      </c>
    </row>
    <row r="14" spans="1:3" ht="15.75" x14ac:dyDescent="0.25">
      <c r="A14" s="6">
        <v>25</v>
      </c>
      <c r="C14" s="6">
        <v>25</v>
      </c>
    </row>
    <row r="15" spans="1:3" ht="15.75" x14ac:dyDescent="0.25">
      <c r="A15" s="6">
        <v>31</v>
      </c>
      <c r="C15" s="6">
        <v>31</v>
      </c>
    </row>
    <row r="16" spans="1:3" ht="15.75" x14ac:dyDescent="0.25">
      <c r="A16" s="6">
        <v>1</v>
      </c>
      <c r="C16" s="6">
        <v>1</v>
      </c>
    </row>
    <row r="17" spans="1:3" ht="15.75" x14ac:dyDescent="0.25">
      <c r="A17" s="6">
        <v>0.7</v>
      </c>
      <c r="C17" s="6">
        <v>0.7</v>
      </c>
    </row>
    <row r="18" spans="1:3" ht="15.75" x14ac:dyDescent="0.25">
      <c r="A18" s="6">
        <v>1.07</v>
      </c>
      <c r="C18" s="6">
        <v>1.07</v>
      </c>
    </row>
    <row r="20" spans="1:3" x14ac:dyDescent="0.25">
      <c r="A20">
        <f>SUM(A1:A19)</f>
        <v>1330.8899999999999</v>
      </c>
      <c r="B20">
        <f>SUM(B1:B19)</f>
        <v>0</v>
      </c>
      <c r="C20">
        <f>SUM(C1:C19)</f>
        <v>1391.91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30</cp:revision>
  <cp:lastPrinted>2026-04-07T13:32:51Z</cp:lastPrinted>
  <dcterms:created xsi:type="dcterms:W3CDTF">2006-09-28T05:33:49Z</dcterms:created>
  <dcterms:modified xsi:type="dcterms:W3CDTF">2026-09-29T13:04:12Z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